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fullCalcOnLoad="1"/>
</workbook>
</file>

<file path=xl/sharedStrings.xml><?xml version="1.0" encoding="utf-8"?>
<sst xmlns="http://schemas.openxmlformats.org/spreadsheetml/2006/main" count="914" uniqueCount="303">
  <si>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</si>
  <si>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</si>
  <si>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</si>
  <si>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</si>
  <si>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</si>
  <si>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</si>
  <si>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</si>
  <si>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</si>
  <si>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</si>
  <si>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</si>
  <si>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</si>
  <si>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</si>
  <si>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</si>
  <si>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</si>
  <si>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</si>
  <si>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</si>
  <si>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</si>
  <si>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</si>
  <si>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9</t>
  </si>
  <si>
    <t>10</t>
  </si>
  <si>
    <t>Дорожное хозяйство (дорожные фонды)</t>
  </si>
  <si>
    <t>0409</t>
  </si>
  <si>
    <t>11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</si>
  <si>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</si>
  <si>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</si>
  <si>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</si>
  <si>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</si>
  <si>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</si>
  <si>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</si>
  <si>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</si>
  <si>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</si>
  <si>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</si>
  <si>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</si>
  <si>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</si>
  <si>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</si>
  <si>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</si>
  <si>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</si>
  <si>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</si>
  <si>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</si>
  <si>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23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</si>
  <si>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</si>
  <si>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</si>
  <si>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</si>
  <si>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</si>
  <si>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</si>
  <si>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</si>
  <si>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</si>
  <si>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</si>
  <si>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</si>
  <si>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</si>
  <si>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</si>
  <si>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</si>
  <si>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</si>
  <si>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</si>
  <si>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</si>
  <si>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</si>
  <si>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</si>
  <si>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</si>
  <si>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</si>
  <si>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</si>
  <si>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</si>
  <si>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33</t>
  </si>
  <si>
    <t>Функционирование Администрации Ельниковского сельсовета Иланского района Красноярского края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</si>
  <si>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</si>
  <si>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</si>
  <si>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</si>
  <si>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</si>
  <si>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</si>
  <si>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</si>
  <si>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</si>
  <si>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</si>
  <si>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</si>
  <si>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</si>
  <si>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</si>
  <si>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</si>
  <si>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</si>
  <si>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</si>
  <si>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</si>
  <si>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</si>
  <si>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</si>
  <si>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</si>
  <si>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</si>
  <si>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47</t>
  </si>
  <si>
    <t>48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</si>
  <si>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</si>
  <si>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</si>
  <si>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</si>
  <si>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</si>
  <si>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</si>
  <si>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</si>
  <si>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</si>
  <si>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</si>
  <si>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</si>
  <si>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</si>
  <si>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</si>
  <si>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</si>
  <si>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</si>
  <si>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</si>
  <si>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</si>
  <si>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</si>
  <si>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</si>
  <si>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</si>
  <si>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</si>
  <si>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</si>
  <si>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</si>
  <si>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</si>
  <si>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</si>
  <si>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</si>
  <si>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0197508</t>
  </si>
  <si>
    <t>01996001</t>
  </si>
  <si>
    <t>0199601</t>
  </si>
  <si>
    <t>0197594</t>
  </si>
  <si>
    <t>0199602</t>
  </si>
  <si>
    <t>68</t>
  </si>
  <si>
    <t>69</t>
  </si>
  <si>
    <t>70</t>
  </si>
  <si>
    <t>71</t>
  </si>
  <si>
    <t>72</t>
  </si>
  <si>
    <t>73</t>
  </si>
  <si>
    <t>74</t>
  </si>
  <si>
    <t>75</t>
  </si>
  <si>
    <t>37</t>
  </si>
  <si>
    <t>800</t>
  </si>
  <si>
    <t>Основные мероприятия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</si>
  <si>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</si>
  <si>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</si>
  <si>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</si>
  <si>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</si>
  <si>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</si>
  <si>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"Благоустройство территории Ельниковского сельсовета"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</si>
  <si>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</si>
  <si>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</si>
  <si>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</si>
  <si>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"Благоустройство территории Ельниковского сельсовета"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</si>
  <si>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</si>
  <si>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</si>
  <si>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</si>
  <si>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</si>
  <si>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</si>
  <si>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</si>
  <si>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</si>
  <si>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</si>
  <si>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</si>
  <si>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</si>
  <si>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основных мероприятий муниципальной программы "Развитие культуры Ельниковского сельсовета"</t>
  </si>
  <si>
    <t>600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</si>
  <si>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</si>
  <si>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</si>
  <si>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</si>
  <si>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</si>
  <si>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</si>
  <si>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</si>
  <si>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</si>
  <si>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</si>
  <si>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</si>
  <si>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</si>
  <si>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</si>
  <si>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</si>
  <si>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</si>
  <si>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</si>
  <si>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</si>
  <si>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</si>
  <si>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</si>
  <si>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</si>
  <si>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</si>
  <si>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</si>
  <si>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81</t>
  </si>
  <si>
    <t>82</t>
  </si>
  <si>
    <t>83</t>
  </si>
  <si>
    <t>84</t>
  </si>
  <si>
    <t>85</t>
  </si>
  <si>
    <t>к решению сельского</t>
  </si>
  <si>
    <t xml:space="preserve">Совета депутатов </t>
  </si>
  <si>
    <t>0501</t>
  </si>
  <si>
    <t>0100000000</t>
  </si>
  <si>
    <t>0190000000</t>
  </si>
  <si>
    <t>0190090010</t>
  </si>
  <si>
    <t>0190090020</t>
  </si>
  <si>
    <t>0190093670</t>
  </si>
  <si>
    <t>0190090030</t>
  </si>
  <si>
    <t>0190090050</t>
  </si>
  <si>
    <t>0200000000</t>
  </si>
  <si>
    <t>0290000000</t>
  </si>
  <si>
    <t>0290090070</t>
  </si>
  <si>
    <t>9200000000</t>
  </si>
  <si>
    <t>9210000000</t>
  </si>
  <si>
    <t>9210091220</t>
  </si>
  <si>
    <t>9400000000</t>
  </si>
  <si>
    <t>9410000000</t>
  </si>
  <si>
    <t>9410091210</t>
  </si>
  <si>
    <t>9410091220</t>
  </si>
  <si>
    <t>9410090820</t>
  </si>
  <si>
    <t>9410091230</t>
  </si>
  <si>
    <t>9410051180</t>
  </si>
  <si>
    <t>0412</t>
  </si>
  <si>
    <t>0190090070</t>
  </si>
  <si>
    <t>Приложение 8</t>
  </si>
  <si>
    <t>Муниципальная программа «Благоустройство территории Ельниковского сельсовета»</t>
  </si>
  <si>
    <t>Осуществление мероприятий по противопожарной безопасности в рамках основных мероприятий муниципальной программы «Благоустройство территории Ельниковского сельсовета»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</si>
  <si>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«Благоустройство территории Ельниковского сельсовета»</t>
  </si>
  <si>
    <t>Реализация мероприятий по содержанию освещения улиц в рамках основных мероприятий муниципальной программы «Благоустройство территории Ельниковского сельсовета»</t>
  </si>
  <si>
    <t>Взнос на капитальный ремонт многоквартирных домов в рамках основных мероприятий муниципальной программы «Благоустройство территории Ельниковского сельсовета»</t>
  </si>
  <si>
    <t>49</t>
  </si>
  <si>
    <t>Другие вопросы в области национальной экономики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</si>
  <si>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«Благоустройство территории Ельниковского сельсовета»</t>
  </si>
  <si>
    <t>76</t>
  </si>
  <si>
    <t>77</t>
  </si>
  <si>
    <t>78</t>
  </si>
  <si>
    <t>79</t>
  </si>
  <si>
    <t>86</t>
  </si>
  <si>
    <t>87</t>
  </si>
  <si>
    <t>88</t>
  </si>
  <si>
    <t>89</t>
  </si>
  <si>
    <t>95</t>
  </si>
  <si>
    <t>96</t>
  </si>
  <si>
    <t>97</t>
  </si>
  <si>
    <t>98</t>
  </si>
  <si>
    <t>99</t>
  </si>
  <si>
    <t>Содержание улично-дорожной сети в рамках основных мероприятий муниципальной  программы ««Повышение безопасности дорожного движения на территории Ельниковсвского сельсовета Иланского района Красноярского края на 2019-2021годы»</t>
  </si>
  <si>
    <t>0290090020</t>
  </si>
  <si>
    <t>80</t>
  </si>
  <si>
    <t>Социальная политика</t>
  </si>
  <si>
    <t>Пенсионное обеспечение</t>
  </si>
  <si>
    <t>Доплата к пенсии муниципальным служащим в рамках непрограммных расходов Администрации Ельниковского сельсовета</t>
  </si>
  <si>
    <t>Социальное обеспечение и иные выплаты населению</t>
  </si>
  <si>
    <t>9410081110</t>
  </si>
  <si>
    <t>1001</t>
  </si>
  <si>
    <t>1000</t>
  </si>
  <si>
    <t>Публичные нормативные социальные выплаты гражданам</t>
  </si>
  <si>
    <t>0290075080</t>
  </si>
  <si>
    <t>0290096030</t>
  </si>
  <si>
    <t>Приложение 6</t>
  </si>
  <si>
    <t>от 23.01.2019г № 33-81-р</t>
  </si>
  <si>
    <t>Другие вопросы в области жилищно-коммунального хозяйства</t>
  </si>
  <si>
    <t>Жилищное -коммунальное хозяйство</t>
  </si>
  <si>
    <t>Коммунальное хозяйство</t>
  </si>
  <si>
    <t>0190090110</t>
  </si>
  <si>
    <t>830</t>
  </si>
  <si>
    <t>0502</t>
  </si>
  <si>
    <t>Уплата налогов, сборов и иных платежей по исполнительным листам</t>
  </si>
  <si>
    <t>0190074120</t>
  </si>
  <si>
    <t>Обеспечение первичных мер пожарной безопасности в рамках основных мероприятий муниципальной программы «Благоустройство территории Ельниковского сельсовета»</t>
  </si>
  <si>
    <t>0190090080</t>
  </si>
  <si>
    <t>от 07.02.2019г № 34-82-р</t>
  </si>
  <si>
    <t>Приложение5</t>
  </si>
  <si>
    <t>105</t>
  </si>
  <si>
    <t>106</t>
  </si>
  <si>
    <t>107</t>
  </si>
  <si>
    <t>108</t>
  </si>
  <si>
    <t>109</t>
  </si>
  <si>
    <t>110</t>
  </si>
  <si>
    <t>Реализация проектов по благоустройству территорий сельских населенных пунктов и городских поселений численностью населения не более 10000 человек и инициированными гражданами соответствующего населенного пункта поселения в рамках основных мероприятий муниципальной программы «Благоустройство территории Ельниковского сельсовета»</t>
  </si>
  <si>
    <t>Софинансирование на реализацию проектов по благоустройству территорий сельских населенных пунктов и городских поселений численностью населения не более 10000 человек и инициированными гражданами соответствующего населенного пункта поселения в рамках основных мероприятий муниципальной программы «Благоустройство территории Ельниковского сельсовета»</t>
  </si>
  <si>
    <t>0190090090</t>
  </si>
  <si>
    <t>0190077410</t>
  </si>
  <si>
    <t>Уплата  по исполнительным листам  за коммунальные услуги за жителей п. Хайрюзовка  в рамках основных мероприятий муниципальной программы «Благоустройство территории Ельниковского сельсовета»</t>
  </si>
  <si>
    <t>Уплата госпошлины по исполнительным листам   за жителей п. Хайрюзовка в рамках основных мероприятий  муниципальной программы «Благоустройство территории Ельниковского сельсовета»</t>
  </si>
  <si>
    <t xml:space="preserve"> Софинансирование на обеспечение первичных мер пожарной безопасности в рамках основных мероприятий программы «Благоустройство территории Ельниковского сельсовета»</t>
  </si>
  <si>
    <t>от 24.04.2019г № 38-88-р</t>
  </si>
  <si>
    <t>Приложение 4</t>
  </si>
  <si>
    <t>Реализация проектов по благоустройству территории сельских населенных пунктов и городских поселений численностью населения не более 10000 человек  и инициированными гражданами соответствующего населеного пункта поселения в рамках основных мероприятий муниципальной программы "Благоустройство территории Ельниковского сельсовета"</t>
  </si>
  <si>
    <t>Софинансирование на реализацию проектов по благоустройству территории сельских населенных пунктов и городских поселений численностью населения не более 10000 человек  и инициированными гражданами соответствующего населеного пункта поселения в рамках основных мероприятий муниципальной программы "Благоустройство территории Ельниковского сельсовета"</t>
  </si>
  <si>
    <t>от 13.09.2019г №44-103-р</t>
  </si>
  <si>
    <t>Распределение бюджетных ассигнований по целевым статьям (муниципальным программам Ельниковского сельсовета и непрограммнымнаправлениям деятельности), группам и подгруппам видов расходов бюджета Ельниковского сельсовета                                                 на 2020 год</t>
  </si>
  <si>
    <t>Сумма на 2020 год</t>
  </si>
  <si>
    <t>9410093210</t>
  </si>
  <si>
    <t xml:space="preserve">сельского Совета депутатов </t>
  </si>
  <si>
    <t>к  решению Ельниковского</t>
  </si>
  <si>
    <t>от 27.12.2019г № 46-110-р</t>
  </si>
  <si>
    <t>9410010490</t>
  </si>
  <si>
    <t>Региональные выплаты на частичное финансирование (возмещение) расходов на регтональные выплаты  и выплаты, обеспечивающие уровень заработной платы работников бюджетной сферы не ниже размера минимальной заработной платы в(минимального размера оплаты труда)  рамках непрограмных расходовАдминистрации Ельниковского сельсовета Иланского района Красноярского края</t>
  </si>
  <si>
    <t>Приложение 7</t>
  </si>
  <si>
    <t>от 14.03.2020г № 48-118-р</t>
  </si>
  <si>
    <t>9410091260</t>
  </si>
  <si>
    <t>от 30.04.2020г № 50-121-р</t>
  </si>
  <si>
    <t>9210010360</t>
  </si>
  <si>
    <t>Региональные выплаты на частичное финансирование (возмещение) расходов на повышениес 1 июня 2020 года размеров оплаты труда отдельным категориям работников бюджетной сферы Красноярского края в рамках непрограмных расходов органов местного самоуправления Ельниковского сельсовета</t>
  </si>
  <si>
    <t>Региональные выплаты на частичное финансирование (возмещение) расходов на повышениес 1 июня 2020 года размеров оплаты труда отдельным категориям работников бюджетной сферы Красноярского края в рамках непрограмных расходов главы Ельниковского сельсовета</t>
  </si>
  <si>
    <t>9410010360</t>
  </si>
  <si>
    <t>Региональные выплаты на  софинансирование расходов на создание условий связи в малочисленных и труднодоступных населенных пунктах Красноярского края в рамках  основных мероприятий муниципальной программы "Благоустройство территории Ельниковского сельсовета"</t>
  </si>
  <si>
    <t>019D276450</t>
  </si>
  <si>
    <t>0410</t>
  </si>
  <si>
    <t>0190092000</t>
  </si>
  <si>
    <t>Связь и информатика</t>
  </si>
  <si>
    <t>Софинансирование расходов на создание условий связи в малочисленных и труднодоступных населенных пунктах Красноярского края за счет местного бюджета в рамках  основных мероприятий муниципальной программы "Благоустройство территории Ельниковского сельсовета"</t>
  </si>
  <si>
    <t>90</t>
  </si>
  <si>
    <t>91</t>
  </si>
  <si>
    <t>92</t>
  </si>
  <si>
    <t>93</t>
  </si>
  <si>
    <t>94</t>
  </si>
  <si>
    <t>101</t>
  </si>
  <si>
    <t>102</t>
  </si>
  <si>
    <t>103</t>
  </si>
  <si>
    <t>104</t>
  </si>
  <si>
    <t>111</t>
  </si>
  <si>
    <t>112</t>
  </si>
  <si>
    <t>113</t>
  </si>
  <si>
    <t>114</t>
  </si>
  <si>
    <t>115</t>
  </si>
  <si>
    <t>Приложение 5</t>
  </si>
  <si>
    <t xml:space="preserve">Муниципальная программа "«Повышение безопасности дорожного движения на территории Ельниковсвского сельсовета Иланского района Красноярского края на 2020-2022годы»  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</si>
  <si>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целевой 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</si>
  <si>
    <t>Софинансирование содержания  автомобильных дорог общего пользования местного значения городских округов, городских и сельских поселений в рамках основных мероприятий муниципальной целевой программы  «Повышение безопасности дорожного движения на территории Ельниковского сельсовета Иланского района Красноярского края на 2020-2022 годы»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</si>
</sst>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52" applyFont="1" applyFill="1" applyBorder="1" applyAlignment="1">
      <alignment vertical="top" wrapText="1"/>
      <protection/>
    </xf>
    <xf numFmtId="0" fontId="7" fillId="0" borderId="10" xfId="0" applyNumberFormat="1" applyFont="1" applyFill="1" applyBorder="1" applyAlignment="1">
      <alignment vertical="top" wrapText="1"/>
    </xf>
    <xf numFmtId="2" fontId="7" fillId="0" borderId="12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" xfId="52" applyFont="1" applyFill="1" applyBorder="1" applyAlignment="1">
      <alignment wrapText="1"/>
      <protection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Fill="1" applyAlignment="1">
      <alignment horizontal="right"/>
    </xf>
    <xf numFmtId="2" fontId="10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2" fontId="7" fillId="0" borderId="11" xfId="52" applyNumberFormat="1" applyFont="1" applyFill="1" applyBorder="1" applyAlignment="1">
      <alignment vertical="top" wrapText="1"/>
      <protection/>
    </xf>
    <xf numFmtId="0" fontId="7" fillId="0" borderId="11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right" vertical="top" wrapText="1"/>
    </xf>
    <xf numFmtId="180" fontId="10" fillId="0" borderId="13" xfId="0" applyNumberFormat="1" applyFont="1" applyFill="1" applyBorder="1" applyAlignment="1">
      <alignment horizontal="right" vertical="top" wrapText="1"/>
    </xf>
    <xf numFmtId="180" fontId="10" fillId="0" borderId="14" xfId="0" applyNumberFormat="1" applyFont="1" applyFill="1" applyBorder="1" applyAlignment="1">
      <alignment horizontal="right" vertical="top" wrapText="1"/>
    </xf>
    <xf numFmtId="180" fontId="10" fillId="0" borderId="11" xfId="0" applyNumberFormat="1" applyFont="1" applyFill="1" applyBorder="1" applyAlignment="1">
      <alignment horizontal="right" vertical="top" wrapText="1"/>
    </xf>
    <xf numFmtId="180" fontId="5" fillId="0" borderId="11" xfId="0" applyNumberFormat="1" applyFont="1" applyFill="1" applyBorder="1" applyAlignment="1">
      <alignment horizontal="right" vertical="top" wrapText="1"/>
    </xf>
    <xf numFmtId="180" fontId="7" fillId="0" borderId="11" xfId="0" applyNumberFormat="1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180" fontId="10" fillId="0" borderId="11" xfId="0" applyNumberFormat="1" applyFont="1" applyBorder="1" applyAlignment="1">
      <alignment/>
    </xf>
    <xf numFmtId="180" fontId="5" fillId="0" borderId="11" xfId="0" applyNumberFormat="1" applyFont="1" applyBorder="1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180" fontId="10" fillId="0" borderId="15" xfId="0" applyNumberFormat="1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7" fillId="0" borderId="17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vertical="top" wrapText="1"/>
    </xf>
    <xf numFmtId="180" fontId="10" fillId="0" borderId="18" xfId="0" applyNumberFormat="1" applyFont="1" applyFill="1" applyBorder="1" applyAlignment="1">
      <alignment horizontal="right" vertical="top" wrapText="1"/>
    </xf>
    <xf numFmtId="0" fontId="7" fillId="0" borderId="11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justify" vertical="top"/>
    </xf>
    <xf numFmtId="49" fontId="7" fillId="0" borderId="2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249">
      <selection activeCell="C258" sqref="C258"/>
    </sheetView>
  </sheetViews>
  <sheetFormatPr defaultColWidth="9.140625" defaultRowHeight="12.75"/>
  <cols>
    <col min="1" max="1" width="4.57421875" style="24" customWidth="1"/>
    <col min="2" max="2" width="52.140625" style="46" customWidth="1"/>
    <col min="3" max="3" width="14.421875" style="11" customWidth="1"/>
    <col min="4" max="4" width="9.28125" style="24" customWidth="1"/>
    <col min="5" max="5" width="9.421875" style="25" customWidth="1"/>
    <col min="6" max="6" width="8.421875" style="38" customWidth="1"/>
    <col min="7" max="16384" width="9.140625" style="11" customWidth="1"/>
  </cols>
  <sheetData>
    <row r="1" spans="5:6" ht="15" hidden="1">
      <c r="E1" s="59" t="s">
        <v>259</v>
      </c>
      <c r="F1" s="60"/>
    </row>
    <row r="2" spans="5:6" ht="15" hidden="1">
      <c r="E2" s="59" t="s">
        <v>171</v>
      </c>
      <c r="F2" s="60"/>
    </row>
    <row r="3" spans="5:6" ht="15" hidden="1">
      <c r="E3" s="59" t="s">
        <v>172</v>
      </c>
      <c r="F3" s="60"/>
    </row>
    <row r="4" spans="5:6" ht="15" hidden="1">
      <c r="E4" s="59" t="s">
        <v>262</v>
      </c>
      <c r="F4" s="60"/>
    </row>
    <row r="5" spans="5:6" ht="15" hidden="1">
      <c r="E5" s="59" t="s">
        <v>259</v>
      </c>
      <c r="F5" s="60"/>
    </row>
    <row r="6" spans="5:6" ht="15" hidden="1">
      <c r="E6" s="59" t="s">
        <v>171</v>
      </c>
      <c r="F6" s="60"/>
    </row>
    <row r="7" spans="5:6" ht="15" hidden="1">
      <c r="E7" s="59" t="s">
        <v>172</v>
      </c>
      <c r="F7" s="60"/>
    </row>
    <row r="8" spans="5:6" ht="15" hidden="1">
      <c r="E8" s="59" t="s">
        <v>258</v>
      </c>
      <c r="F8" s="60"/>
    </row>
    <row r="9" spans="5:6" ht="15" hidden="1">
      <c r="E9" s="59" t="s">
        <v>244</v>
      </c>
      <c r="F9" s="60"/>
    </row>
    <row r="10" spans="5:6" ht="15" hidden="1">
      <c r="E10" s="59" t="s">
        <v>171</v>
      </c>
      <c r="F10" s="60"/>
    </row>
    <row r="11" spans="5:6" ht="15" hidden="1">
      <c r="E11" s="59" t="s">
        <v>172</v>
      </c>
      <c r="F11" s="60"/>
    </row>
    <row r="12" spans="5:6" ht="15" hidden="1">
      <c r="E12" s="59" t="s">
        <v>243</v>
      </c>
      <c r="F12" s="60"/>
    </row>
    <row r="13" spans="5:6" ht="15" hidden="1">
      <c r="E13" s="59" t="s">
        <v>231</v>
      </c>
      <c r="F13" s="60"/>
    </row>
    <row r="14" spans="5:6" ht="15" hidden="1">
      <c r="E14" s="59" t="s">
        <v>171</v>
      </c>
      <c r="F14" s="60"/>
    </row>
    <row r="15" spans="5:6" ht="15" hidden="1">
      <c r="E15" s="59" t="s">
        <v>172</v>
      </c>
      <c r="F15" s="60"/>
    </row>
    <row r="16" spans="5:6" ht="15" hidden="1">
      <c r="E16" s="59" t="s">
        <v>232</v>
      </c>
      <c r="F16" s="60"/>
    </row>
    <row r="17" spans="5:6" ht="15">
      <c r="E17" s="59" t="s">
        <v>299</v>
      </c>
      <c r="F17" s="60"/>
    </row>
    <row r="18" spans="4:7" ht="15">
      <c r="D18" s="84" t="s">
        <v>267</v>
      </c>
      <c r="E18" s="85"/>
      <c r="F18" s="85"/>
      <c r="G18" s="85"/>
    </row>
    <row r="19" spans="4:7" ht="15">
      <c r="D19" s="84" t="s">
        <v>266</v>
      </c>
      <c r="E19" s="85"/>
      <c r="F19" s="85"/>
      <c r="G19" s="85"/>
    </row>
    <row r="20" spans="4:6" ht="15">
      <c r="D20" s="84" t="s">
        <v>274</v>
      </c>
      <c r="E20" s="85"/>
      <c r="F20" s="85"/>
    </row>
    <row r="21" spans="5:6" ht="15">
      <c r="E21" s="59" t="s">
        <v>271</v>
      </c>
      <c r="F21" s="60"/>
    </row>
    <row r="22" spans="4:7" ht="15">
      <c r="D22" s="84" t="s">
        <v>267</v>
      </c>
      <c r="E22" s="85"/>
      <c r="F22" s="85"/>
      <c r="G22" s="85"/>
    </row>
    <row r="23" spans="4:7" ht="15">
      <c r="D23" s="84" t="s">
        <v>266</v>
      </c>
      <c r="E23" s="85"/>
      <c r="F23" s="85"/>
      <c r="G23" s="85"/>
    </row>
    <row r="24" spans="4:6" ht="15">
      <c r="D24" s="84" t="s">
        <v>272</v>
      </c>
      <c r="E24" s="85"/>
      <c r="F24" s="85"/>
    </row>
    <row r="25" spans="5:6" ht="15">
      <c r="E25" s="59" t="s">
        <v>196</v>
      </c>
      <c r="F25" s="60"/>
    </row>
    <row r="26" spans="4:7" ht="15">
      <c r="D26" s="84" t="s">
        <v>267</v>
      </c>
      <c r="E26" s="85"/>
      <c r="F26" s="85"/>
      <c r="G26" s="85"/>
    </row>
    <row r="27" spans="4:7" ht="15">
      <c r="D27" s="84" t="s">
        <v>266</v>
      </c>
      <c r="E27" s="85"/>
      <c r="F27" s="85"/>
      <c r="G27" s="85"/>
    </row>
    <row r="28" spans="4:7" ht="15">
      <c r="D28" s="84" t="s">
        <v>268</v>
      </c>
      <c r="E28" s="85"/>
      <c r="F28" s="85"/>
      <c r="G28" s="85"/>
    </row>
    <row r="29" spans="5:6" ht="15">
      <c r="E29" s="59"/>
      <c r="F29" s="60"/>
    </row>
    <row r="30" spans="5:6" ht="1.5" customHeight="1">
      <c r="E30" s="59"/>
      <c r="F30" s="60"/>
    </row>
    <row r="31" spans="5:6" ht="15" hidden="1">
      <c r="E31" s="59"/>
      <c r="F31" s="60"/>
    </row>
    <row r="32" spans="1:8" s="10" customFormat="1" ht="15.75" customHeight="1" hidden="1">
      <c r="A32" s="8"/>
      <c r="B32" s="31"/>
      <c r="C32" s="8"/>
      <c r="D32" s="32"/>
      <c r="E32" s="61"/>
      <c r="F32" s="62"/>
      <c r="G32" s="11"/>
      <c r="H32" s="11"/>
    </row>
    <row r="33" spans="1:8" s="10" customFormat="1" ht="15.75" customHeight="1" hidden="1">
      <c r="A33" s="8"/>
      <c r="B33" s="31"/>
      <c r="C33" s="8"/>
      <c r="D33" s="32"/>
      <c r="E33" s="61"/>
      <c r="F33" s="62"/>
      <c r="G33" s="11"/>
      <c r="H33" s="11"/>
    </row>
    <row r="34" spans="1:8" s="10" customFormat="1" ht="15.75" customHeight="1" hidden="1">
      <c r="A34" s="8"/>
      <c r="B34" s="42"/>
      <c r="C34" s="9"/>
      <c r="D34" s="32"/>
      <c r="E34" s="9"/>
      <c r="F34" s="35"/>
      <c r="G34" s="11"/>
      <c r="H34" s="11"/>
    </row>
    <row r="35" spans="1:8" s="10" customFormat="1" ht="15.75" customHeight="1" hidden="1">
      <c r="A35" s="12"/>
      <c r="B35" s="43"/>
      <c r="C35" s="12"/>
      <c r="D35" s="33"/>
      <c r="E35" s="13"/>
      <c r="F35" s="36"/>
      <c r="G35" s="11"/>
      <c r="H35" s="11"/>
    </row>
    <row r="36" spans="1:8" s="10" customFormat="1" ht="63" customHeight="1">
      <c r="A36" s="14"/>
      <c r="B36" s="87" t="s">
        <v>263</v>
      </c>
      <c r="C36" s="87"/>
      <c r="D36" s="87"/>
      <c r="E36" s="87"/>
      <c r="F36" s="87"/>
      <c r="G36" s="11"/>
      <c r="H36" s="11"/>
    </row>
    <row r="37" spans="1:8" s="10" customFormat="1" ht="17.25" customHeight="1">
      <c r="A37" s="86"/>
      <c r="B37" s="86"/>
      <c r="C37" s="86"/>
      <c r="D37" s="86"/>
      <c r="E37" s="86"/>
      <c r="F37" s="86"/>
      <c r="G37" s="11"/>
      <c r="H37" s="11"/>
    </row>
    <row r="38" spans="1:8" s="10" customFormat="1" ht="11.25" customHeight="1">
      <c r="A38" s="15"/>
      <c r="B38" s="4"/>
      <c r="C38" s="1"/>
      <c r="D38" s="15"/>
      <c r="E38" s="16"/>
      <c r="F38" s="37" t="s">
        <v>0</v>
      </c>
      <c r="G38" s="11"/>
      <c r="H38" s="11"/>
    </row>
    <row r="39" spans="1:8" s="10" customFormat="1" ht="62.25" customHeight="1">
      <c r="A39" s="17" t="s">
        <v>1</v>
      </c>
      <c r="B39" s="17" t="s">
        <v>2</v>
      </c>
      <c r="C39" s="17" t="s">
        <v>3</v>
      </c>
      <c r="D39" s="17" t="s">
        <v>4</v>
      </c>
      <c r="E39" s="17" t="s">
        <v>5</v>
      </c>
      <c r="F39" s="63" t="s">
        <v>264</v>
      </c>
      <c r="G39" s="11"/>
      <c r="H39" s="11"/>
    </row>
    <row r="40" spans="1:8" s="10" customFormat="1" ht="12.75">
      <c r="A40" s="18" t="s">
        <v>6</v>
      </c>
      <c r="B40" s="44" t="s">
        <v>7</v>
      </c>
      <c r="C40" s="18" t="s">
        <v>8</v>
      </c>
      <c r="D40" s="18" t="s">
        <v>9</v>
      </c>
      <c r="E40" s="18" t="s">
        <v>10</v>
      </c>
      <c r="F40" s="64" t="s">
        <v>11</v>
      </c>
      <c r="G40" s="11"/>
      <c r="H40" s="11"/>
    </row>
    <row r="41" spans="1:8" s="10" customFormat="1" ht="24">
      <c r="A41" s="19" t="s">
        <v>6</v>
      </c>
      <c r="B41" s="45" t="s">
        <v>197</v>
      </c>
      <c r="C41" s="22" t="s">
        <v>174</v>
      </c>
      <c r="D41" s="22"/>
      <c r="E41" s="22"/>
      <c r="F41" s="65">
        <f>F42</f>
        <v>1334.5</v>
      </c>
      <c r="G41" s="11"/>
      <c r="H41" s="11"/>
    </row>
    <row r="42" spans="1:8" s="10" customFormat="1" ht="12.75">
      <c r="A42" s="19" t="s">
        <v>7</v>
      </c>
      <c r="B42" s="2" t="s">
        <v>123</v>
      </c>
      <c r="C42" s="19" t="s">
        <v>175</v>
      </c>
      <c r="D42" s="19"/>
      <c r="E42" s="19"/>
      <c r="F42" s="66">
        <f>F43+F49+F97+F102+F107+F127+F117+F122</f>
        <v>1334.5</v>
      </c>
      <c r="G42" s="11"/>
      <c r="H42" s="11"/>
    </row>
    <row r="43" spans="1:8" s="10" customFormat="1" ht="37.5" customHeight="1">
      <c r="A43" s="19" t="s">
        <v>8</v>
      </c>
      <c r="B43" s="2" t="s">
        <v>241</v>
      </c>
      <c r="C43" s="19" t="s">
        <v>240</v>
      </c>
      <c r="D43" s="19"/>
      <c r="E43" s="19"/>
      <c r="F43" s="66">
        <f>F44</f>
        <v>74.6</v>
      </c>
      <c r="G43" s="11"/>
      <c r="H43" s="11"/>
    </row>
    <row r="44" spans="1:8" s="10" customFormat="1" ht="24">
      <c r="A44" s="19" t="s">
        <v>9</v>
      </c>
      <c r="B44" s="3" t="s">
        <v>124</v>
      </c>
      <c r="C44" s="19" t="s">
        <v>240</v>
      </c>
      <c r="D44" s="19"/>
      <c r="E44" s="19"/>
      <c r="F44" s="66">
        <f>F45</f>
        <v>74.6</v>
      </c>
      <c r="G44" s="11"/>
      <c r="H44" s="11"/>
    </row>
    <row r="45" spans="1:8" s="10" customFormat="1" ht="24">
      <c r="A45" s="19" t="s">
        <v>10</v>
      </c>
      <c r="B45" s="3" t="s">
        <v>12</v>
      </c>
      <c r="C45" s="19" t="s">
        <v>240</v>
      </c>
      <c r="D45" s="19" t="s">
        <v>15</v>
      </c>
      <c r="E45" s="19" t="s">
        <v>13</v>
      </c>
      <c r="F45" s="66">
        <f>F46</f>
        <v>74.6</v>
      </c>
      <c r="G45" s="11"/>
      <c r="H45" s="11"/>
    </row>
    <row r="46" spans="1:8" s="10" customFormat="1" ht="12.75">
      <c r="A46" s="19" t="s">
        <v>11</v>
      </c>
      <c r="B46" s="3" t="s">
        <v>14</v>
      </c>
      <c r="C46" s="19" t="s">
        <v>240</v>
      </c>
      <c r="D46" s="19" t="s">
        <v>15</v>
      </c>
      <c r="E46" s="19" t="s">
        <v>13</v>
      </c>
      <c r="F46" s="66">
        <f>F47</f>
        <v>74.6</v>
      </c>
      <c r="G46" s="11"/>
      <c r="H46" s="11"/>
    </row>
    <row r="47" spans="1:8" s="10" customFormat="1" ht="12.75">
      <c r="A47" s="19" t="s">
        <v>164</v>
      </c>
      <c r="B47" s="3" t="s">
        <v>126</v>
      </c>
      <c r="C47" s="19" t="s">
        <v>240</v>
      </c>
      <c r="D47" s="19" t="s">
        <v>15</v>
      </c>
      <c r="E47" s="19" t="s">
        <v>127</v>
      </c>
      <c r="F47" s="66">
        <v>74.6</v>
      </c>
      <c r="G47" s="11"/>
      <c r="H47" s="11"/>
    </row>
    <row r="48" spans="1:8" s="10" customFormat="1" ht="0.75" customHeight="1">
      <c r="A48" s="19" t="s">
        <v>165</v>
      </c>
      <c r="B48" s="3"/>
      <c r="C48" s="19"/>
      <c r="D48" s="19"/>
      <c r="E48" s="19"/>
      <c r="F48" s="66"/>
      <c r="G48" s="11"/>
      <c r="H48" s="11"/>
    </row>
    <row r="49" spans="1:8" s="10" customFormat="1" ht="37.5" customHeight="1">
      <c r="A49" s="19" t="s">
        <v>165</v>
      </c>
      <c r="B49" s="3" t="s">
        <v>257</v>
      </c>
      <c r="C49" s="19" t="s">
        <v>242</v>
      </c>
      <c r="D49" s="19"/>
      <c r="E49" s="19"/>
      <c r="F49" s="66">
        <f>F50</f>
        <v>3.9</v>
      </c>
      <c r="G49" s="11"/>
      <c r="H49" s="11"/>
    </row>
    <row r="50" spans="1:8" s="10" customFormat="1" ht="24">
      <c r="A50" s="19" t="s">
        <v>18</v>
      </c>
      <c r="B50" s="3" t="s">
        <v>124</v>
      </c>
      <c r="C50" s="19" t="s">
        <v>242</v>
      </c>
      <c r="D50" s="19"/>
      <c r="E50" s="19"/>
      <c r="F50" s="66">
        <f>F51</f>
        <v>3.9</v>
      </c>
      <c r="G50" s="11"/>
      <c r="H50" s="11"/>
    </row>
    <row r="51" spans="1:8" s="10" customFormat="1" ht="28.5" customHeight="1">
      <c r="A51" s="19" t="s">
        <v>19</v>
      </c>
      <c r="B51" s="3" t="s">
        <v>12</v>
      </c>
      <c r="C51" s="19" t="s">
        <v>242</v>
      </c>
      <c r="D51" s="19" t="s">
        <v>15</v>
      </c>
      <c r="E51" s="19" t="s">
        <v>13</v>
      </c>
      <c r="F51" s="66">
        <v>3.9</v>
      </c>
      <c r="G51" s="11"/>
      <c r="H51" s="11"/>
    </row>
    <row r="52" spans="1:8" s="10" customFormat="1" ht="36" hidden="1">
      <c r="A52" s="19" t="s">
        <v>22</v>
      </c>
      <c r="B52" s="26" t="s">
        <v>198</v>
      </c>
      <c r="C52" s="19" t="s">
        <v>176</v>
      </c>
      <c r="D52" s="19" t="s">
        <v>15</v>
      </c>
      <c r="E52" s="19" t="s">
        <v>127</v>
      </c>
      <c r="F52" s="66">
        <f>F53+F56</f>
        <v>0</v>
      </c>
      <c r="G52" s="11"/>
      <c r="H52" s="11"/>
    </row>
    <row r="53" spans="1:8" s="10" customFormat="1" ht="24" hidden="1">
      <c r="A53" s="19" t="s">
        <v>23</v>
      </c>
      <c r="B53" s="3" t="s">
        <v>124</v>
      </c>
      <c r="C53" s="19" t="s">
        <v>176</v>
      </c>
      <c r="D53" s="19" t="s">
        <v>125</v>
      </c>
      <c r="E53" s="19"/>
      <c r="F53" s="66">
        <f>F54</f>
        <v>0</v>
      </c>
      <c r="G53" s="11"/>
      <c r="H53" s="11"/>
    </row>
    <row r="54" spans="1:8" s="10" customFormat="1" ht="24" hidden="1">
      <c r="A54" s="19" t="s">
        <v>24</v>
      </c>
      <c r="B54" s="3" t="s">
        <v>12</v>
      </c>
      <c r="C54" s="19" t="s">
        <v>176</v>
      </c>
      <c r="D54" s="19" t="s">
        <v>15</v>
      </c>
      <c r="E54" s="19"/>
      <c r="F54" s="66">
        <f>F55</f>
        <v>0</v>
      </c>
      <c r="G54" s="11"/>
      <c r="H54" s="11"/>
    </row>
    <row r="55" spans="1:8" s="10" customFormat="1" ht="12.75" hidden="1">
      <c r="A55" s="19" t="s">
        <v>27</v>
      </c>
      <c r="B55" s="3" t="s">
        <v>14</v>
      </c>
      <c r="C55" s="19" t="s">
        <v>176</v>
      </c>
      <c r="D55" s="19" t="s">
        <v>15</v>
      </c>
      <c r="E55" s="19" t="s">
        <v>127</v>
      </c>
      <c r="F55" s="66">
        <v>0</v>
      </c>
      <c r="G55" s="11"/>
      <c r="H55" s="11"/>
    </row>
    <row r="56" spans="1:8" s="10" customFormat="1" ht="15.75" customHeight="1" hidden="1">
      <c r="A56" s="19" t="s">
        <v>164</v>
      </c>
      <c r="B56" s="3" t="s">
        <v>128</v>
      </c>
      <c r="C56" s="19" t="s">
        <v>176</v>
      </c>
      <c r="D56" s="19" t="s">
        <v>122</v>
      </c>
      <c r="E56" s="19"/>
      <c r="F56" s="66">
        <f>F57</f>
        <v>0</v>
      </c>
      <c r="G56" s="11"/>
      <c r="H56" s="11"/>
    </row>
    <row r="57" spans="1:8" s="10" customFormat="1" ht="18" customHeight="1" hidden="1">
      <c r="A57" s="19" t="s">
        <v>165</v>
      </c>
      <c r="B57" s="3" t="s">
        <v>99</v>
      </c>
      <c r="C57" s="19" t="s">
        <v>176</v>
      </c>
      <c r="D57" s="19" t="s">
        <v>17</v>
      </c>
      <c r="E57" s="19"/>
      <c r="F57" s="66">
        <f>F58</f>
        <v>0</v>
      </c>
      <c r="G57" s="11"/>
      <c r="H57" s="11"/>
    </row>
    <row r="58" spans="1:8" s="10" customFormat="1" ht="21.75" customHeight="1" hidden="1">
      <c r="A58" s="19" t="s">
        <v>18</v>
      </c>
      <c r="B58" s="3" t="s">
        <v>126</v>
      </c>
      <c r="C58" s="19" t="s">
        <v>176</v>
      </c>
      <c r="D58" s="19" t="s">
        <v>17</v>
      </c>
      <c r="E58" s="19" t="s">
        <v>13</v>
      </c>
      <c r="F58" s="66">
        <f>F59</f>
        <v>0</v>
      </c>
      <c r="G58" s="11"/>
      <c r="H58" s="11"/>
    </row>
    <row r="59" spans="1:8" s="10" customFormat="1" ht="17.25" customHeight="1" hidden="1">
      <c r="A59" s="19" t="s">
        <v>19</v>
      </c>
      <c r="B59" s="29" t="s">
        <v>14</v>
      </c>
      <c r="C59" s="19" t="s">
        <v>176</v>
      </c>
      <c r="D59" s="19" t="s">
        <v>17</v>
      </c>
      <c r="E59" s="19" t="s">
        <v>127</v>
      </c>
      <c r="F59" s="66">
        <v>0</v>
      </c>
      <c r="G59" s="11"/>
      <c r="H59" s="11"/>
    </row>
    <row r="60" spans="1:8" s="10" customFormat="1" ht="38.25" customHeight="1" hidden="1">
      <c r="A60" s="19" t="s">
        <v>22</v>
      </c>
      <c r="B60" s="30" t="s">
        <v>135</v>
      </c>
      <c r="C60" s="19" t="s">
        <v>177</v>
      </c>
      <c r="D60" s="19"/>
      <c r="E60" s="19"/>
      <c r="F60" s="66">
        <f>F61</f>
        <v>0</v>
      </c>
      <c r="G60" s="11"/>
      <c r="H60" s="11"/>
    </row>
    <row r="61" spans="1:8" s="10" customFormat="1" ht="27" customHeight="1" hidden="1">
      <c r="A61" s="19" t="s">
        <v>23</v>
      </c>
      <c r="B61" s="3" t="s">
        <v>124</v>
      </c>
      <c r="C61" s="19" t="s">
        <v>177</v>
      </c>
      <c r="D61" s="19" t="s">
        <v>125</v>
      </c>
      <c r="E61" s="19"/>
      <c r="F61" s="66">
        <f>F62</f>
        <v>0</v>
      </c>
      <c r="G61" s="11"/>
      <c r="H61" s="11"/>
    </row>
    <row r="62" spans="1:8" s="10" customFormat="1" ht="19.5" customHeight="1" hidden="1">
      <c r="A62" s="19" t="s">
        <v>24</v>
      </c>
      <c r="B62" s="3" t="s">
        <v>12</v>
      </c>
      <c r="C62" s="19" t="s">
        <v>177</v>
      </c>
      <c r="D62" s="19" t="s">
        <v>15</v>
      </c>
      <c r="E62" s="19"/>
      <c r="F62" s="66">
        <f>F63</f>
        <v>0</v>
      </c>
      <c r="G62" s="11"/>
      <c r="H62" s="11"/>
    </row>
    <row r="63" spans="1:8" s="10" customFormat="1" ht="16.5" customHeight="1" hidden="1">
      <c r="A63" s="19" t="s">
        <v>27</v>
      </c>
      <c r="B63" s="3" t="s">
        <v>20</v>
      </c>
      <c r="C63" s="19" t="s">
        <v>177</v>
      </c>
      <c r="D63" s="19" t="s">
        <v>15</v>
      </c>
      <c r="E63" s="19" t="s">
        <v>21</v>
      </c>
      <c r="F63" s="66">
        <f>F64</f>
        <v>0</v>
      </c>
      <c r="G63" s="11"/>
      <c r="H63" s="11"/>
    </row>
    <row r="64" spans="1:8" s="10" customFormat="1" ht="18.75" customHeight="1" hidden="1">
      <c r="A64" s="19" t="s">
        <v>28</v>
      </c>
      <c r="B64" s="3" t="s">
        <v>130</v>
      </c>
      <c r="C64" s="19" t="s">
        <v>177</v>
      </c>
      <c r="D64" s="19" t="s">
        <v>15</v>
      </c>
      <c r="E64" s="19" t="s">
        <v>131</v>
      </c>
      <c r="F64" s="66">
        <v>0</v>
      </c>
      <c r="G64" s="11"/>
      <c r="H64" s="11"/>
    </row>
    <row r="65" spans="1:8" s="10" customFormat="1" ht="21.75" customHeight="1" hidden="1">
      <c r="A65" s="19" t="s">
        <v>29</v>
      </c>
      <c r="B65" s="27" t="s">
        <v>129</v>
      </c>
      <c r="C65" s="19" t="s">
        <v>108</v>
      </c>
      <c r="D65" s="19"/>
      <c r="E65" s="19"/>
      <c r="F65" s="66">
        <v>0</v>
      </c>
      <c r="G65" s="11"/>
      <c r="H65" s="11"/>
    </row>
    <row r="66" spans="1:8" s="10" customFormat="1" ht="17.25" customHeight="1" hidden="1">
      <c r="A66" s="19" t="s">
        <v>30</v>
      </c>
      <c r="B66" s="3" t="s">
        <v>124</v>
      </c>
      <c r="C66" s="19" t="s">
        <v>108</v>
      </c>
      <c r="D66" s="19" t="s">
        <v>125</v>
      </c>
      <c r="E66" s="19"/>
      <c r="F66" s="66">
        <v>0</v>
      </c>
      <c r="G66" s="11"/>
      <c r="H66" s="11"/>
    </row>
    <row r="67" spans="1:8" s="10" customFormat="1" ht="18.75" customHeight="1" hidden="1">
      <c r="A67" s="19" t="s">
        <v>31</v>
      </c>
      <c r="B67" s="3" t="s">
        <v>12</v>
      </c>
      <c r="C67" s="19" t="s">
        <v>108</v>
      </c>
      <c r="D67" s="19" t="s">
        <v>15</v>
      </c>
      <c r="E67" s="19"/>
      <c r="F67" s="66">
        <v>0</v>
      </c>
      <c r="G67" s="11"/>
      <c r="H67" s="11"/>
    </row>
    <row r="68" spans="1:8" s="10" customFormat="1" ht="18.75" customHeight="1" hidden="1">
      <c r="A68" s="19" t="s">
        <v>32</v>
      </c>
      <c r="B68" s="3" t="s">
        <v>20</v>
      </c>
      <c r="C68" s="19" t="s">
        <v>108</v>
      </c>
      <c r="D68" s="19" t="s">
        <v>15</v>
      </c>
      <c r="E68" s="19" t="s">
        <v>21</v>
      </c>
      <c r="F68" s="66">
        <v>0</v>
      </c>
      <c r="G68" s="11"/>
      <c r="H68" s="11"/>
    </row>
    <row r="69" spans="1:8" s="10" customFormat="1" ht="19.5" customHeight="1" hidden="1">
      <c r="A69" s="19" t="s">
        <v>33</v>
      </c>
      <c r="B69" s="3" t="s">
        <v>130</v>
      </c>
      <c r="C69" s="19" t="s">
        <v>108</v>
      </c>
      <c r="D69" s="19" t="s">
        <v>15</v>
      </c>
      <c r="E69" s="19" t="s">
        <v>131</v>
      </c>
      <c r="F69" s="66">
        <v>0</v>
      </c>
      <c r="G69" s="11"/>
      <c r="H69" s="11"/>
    </row>
    <row r="70" spans="1:8" s="10" customFormat="1" ht="26.25" customHeight="1" hidden="1">
      <c r="A70" s="19" t="s">
        <v>34</v>
      </c>
      <c r="B70" s="5" t="s">
        <v>133</v>
      </c>
      <c r="C70" s="19" t="s">
        <v>110</v>
      </c>
      <c r="D70" s="19"/>
      <c r="E70" s="19"/>
      <c r="F70" s="66">
        <v>0</v>
      </c>
      <c r="G70" s="11"/>
      <c r="H70" s="11"/>
    </row>
    <row r="71" spans="1:8" s="10" customFormat="1" ht="15" customHeight="1" hidden="1">
      <c r="A71" s="19" t="s">
        <v>38</v>
      </c>
      <c r="B71" s="3" t="s">
        <v>124</v>
      </c>
      <c r="C71" s="19" t="s">
        <v>110</v>
      </c>
      <c r="D71" s="19" t="s">
        <v>125</v>
      </c>
      <c r="E71" s="19"/>
      <c r="F71" s="66">
        <v>0</v>
      </c>
      <c r="G71" s="11"/>
      <c r="H71" s="11"/>
    </row>
    <row r="72" spans="1:8" s="10" customFormat="1" ht="18.75" customHeight="1" hidden="1">
      <c r="A72" s="19" t="s">
        <v>39</v>
      </c>
      <c r="B72" s="3" t="s">
        <v>12</v>
      </c>
      <c r="C72" s="19" t="s">
        <v>110</v>
      </c>
      <c r="D72" s="19" t="s">
        <v>15</v>
      </c>
      <c r="E72" s="19"/>
      <c r="F72" s="66">
        <v>0</v>
      </c>
      <c r="G72" s="11"/>
      <c r="H72" s="11"/>
    </row>
    <row r="73" spans="1:8" s="10" customFormat="1" ht="15.75" customHeight="1" hidden="1">
      <c r="A73" s="19" t="s">
        <v>40</v>
      </c>
      <c r="B73" s="3" t="s">
        <v>20</v>
      </c>
      <c r="C73" s="19" t="s">
        <v>109</v>
      </c>
      <c r="D73" s="19" t="s">
        <v>15</v>
      </c>
      <c r="E73" s="19" t="s">
        <v>21</v>
      </c>
      <c r="F73" s="66">
        <v>0</v>
      </c>
      <c r="G73" s="11"/>
      <c r="H73" s="11"/>
    </row>
    <row r="74" spans="1:8" s="10" customFormat="1" ht="18.75" customHeight="1" hidden="1">
      <c r="A74" s="19" t="s">
        <v>42</v>
      </c>
      <c r="B74" s="3" t="s">
        <v>130</v>
      </c>
      <c r="C74" s="19" t="s">
        <v>109</v>
      </c>
      <c r="D74" s="19" t="s">
        <v>15</v>
      </c>
      <c r="E74" s="19" t="s">
        <v>131</v>
      </c>
      <c r="F74" s="66">
        <v>0</v>
      </c>
      <c r="G74" s="11"/>
      <c r="H74" s="11"/>
    </row>
    <row r="75" spans="1:8" s="10" customFormat="1" ht="19.5" customHeight="1" hidden="1">
      <c r="A75" s="19" t="s">
        <v>45</v>
      </c>
      <c r="B75" s="5" t="s">
        <v>132</v>
      </c>
      <c r="C75" s="19" t="s">
        <v>111</v>
      </c>
      <c r="D75" s="19"/>
      <c r="E75" s="19"/>
      <c r="F75" s="66">
        <f>F79</f>
        <v>0</v>
      </c>
      <c r="G75" s="11"/>
      <c r="H75" s="11"/>
    </row>
    <row r="76" spans="1:8" s="10" customFormat="1" ht="18" customHeight="1" hidden="1">
      <c r="A76" s="19" t="s">
        <v>48</v>
      </c>
      <c r="B76" s="3" t="s">
        <v>124</v>
      </c>
      <c r="C76" s="19" t="s">
        <v>111</v>
      </c>
      <c r="D76" s="19" t="s">
        <v>125</v>
      </c>
      <c r="E76" s="19"/>
      <c r="F76" s="66">
        <v>0</v>
      </c>
      <c r="G76" s="11"/>
      <c r="H76" s="11"/>
    </row>
    <row r="77" spans="1:8" s="10" customFormat="1" ht="20.25" customHeight="1" hidden="1">
      <c r="A77" s="19" t="s">
        <v>50</v>
      </c>
      <c r="B77" s="3" t="s">
        <v>12</v>
      </c>
      <c r="C77" s="19" t="s">
        <v>111</v>
      </c>
      <c r="D77" s="19" t="s">
        <v>15</v>
      </c>
      <c r="E77" s="19"/>
      <c r="F77" s="66">
        <v>0</v>
      </c>
      <c r="G77" s="11"/>
      <c r="H77" s="11"/>
    </row>
    <row r="78" spans="1:8" s="10" customFormat="1" ht="16.5" customHeight="1" hidden="1">
      <c r="A78" s="19" t="s">
        <v>52</v>
      </c>
      <c r="B78" s="3" t="s">
        <v>20</v>
      </c>
      <c r="C78" s="19" t="s">
        <v>111</v>
      </c>
      <c r="D78" s="19" t="s">
        <v>15</v>
      </c>
      <c r="E78" s="19" t="s">
        <v>21</v>
      </c>
      <c r="F78" s="66"/>
      <c r="G78" s="11"/>
      <c r="H78" s="11"/>
    </row>
    <row r="79" spans="1:8" s="10" customFormat="1" ht="21" customHeight="1" hidden="1">
      <c r="A79" s="19" t="s">
        <v>54</v>
      </c>
      <c r="B79" s="3" t="s">
        <v>130</v>
      </c>
      <c r="C79" s="19" t="s">
        <v>111</v>
      </c>
      <c r="D79" s="19" t="s">
        <v>15</v>
      </c>
      <c r="E79" s="19" t="s">
        <v>131</v>
      </c>
      <c r="F79" s="66">
        <v>0</v>
      </c>
      <c r="G79" s="11"/>
      <c r="H79" s="11"/>
    </row>
    <row r="80" spans="1:8" s="10" customFormat="1" ht="25.5" customHeight="1" hidden="1">
      <c r="A80" s="19" t="s">
        <v>57</v>
      </c>
      <c r="B80" s="28" t="s">
        <v>134</v>
      </c>
      <c r="C80" s="19" t="s">
        <v>112</v>
      </c>
      <c r="D80" s="19"/>
      <c r="E80" s="19"/>
      <c r="F80" s="66">
        <v>0</v>
      </c>
      <c r="G80" s="11"/>
      <c r="H80" s="11"/>
    </row>
    <row r="81" spans="1:8" s="10" customFormat="1" ht="17.25" customHeight="1" hidden="1">
      <c r="A81" s="19" t="s">
        <v>28</v>
      </c>
      <c r="B81" s="3" t="s">
        <v>126</v>
      </c>
      <c r="C81" s="19" t="s">
        <v>176</v>
      </c>
      <c r="D81" s="19" t="s">
        <v>15</v>
      </c>
      <c r="E81" s="19" t="s">
        <v>13</v>
      </c>
      <c r="F81" s="66">
        <v>0</v>
      </c>
      <c r="G81" s="11"/>
      <c r="H81" s="11"/>
    </row>
    <row r="82" spans="1:8" s="10" customFormat="1" ht="30.75" customHeight="1" hidden="1">
      <c r="A82" s="19" t="s">
        <v>24</v>
      </c>
      <c r="B82" s="29" t="s">
        <v>130</v>
      </c>
      <c r="C82" s="23" t="s">
        <v>177</v>
      </c>
      <c r="D82" s="23" t="s">
        <v>15</v>
      </c>
      <c r="E82" s="23" t="s">
        <v>131</v>
      </c>
      <c r="F82" s="67">
        <v>0</v>
      </c>
      <c r="G82" s="11"/>
      <c r="H82" s="11"/>
    </row>
    <row r="83" spans="1:8" s="10" customFormat="1" ht="39.75" customHeight="1" hidden="1">
      <c r="A83" s="19" t="s">
        <v>29</v>
      </c>
      <c r="B83" s="30" t="s">
        <v>199</v>
      </c>
      <c r="C83" s="40" t="s">
        <v>178</v>
      </c>
      <c r="D83" s="40"/>
      <c r="E83" s="40"/>
      <c r="F83" s="68">
        <f>F84</f>
        <v>0</v>
      </c>
      <c r="G83" s="11"/>
      <c r="H83" s="11"/>
    </row>
    <row r="84" spans="1:8" s="10" customFormat="1" ht="33" customHeight="1" hidden="1">
      <c r="A84" s="19" t="s">
        <v>30</v>
      </c>
      <c r="B84" s="30" t="s">
        <v>124</v>
      </c>
      <c r="C84" s="40" t="s">
        <v>178</v>
      </c>
      <c r="D84" s="40" t="s">
        <v>125</v>
      </c>
      <c r="E84" s="40"/>
      <c r="F84" s="68">
        <f>F85</f>
        <v>0</v>
      </c>
      <c r="G84" s="11"/>
      <c r="H84" s="11"/>
    </row>
    <row r="85" spans="1:8" s="10" customFormat="1" ht="30" customHeight="1" hidden="1">
      <c r="A85" s="19" t="s">
        <v>31</v>
      </c>
      <c r="B85" s="30" t="s">
        <v>12</v>
      </c>
      <c r="C85" s="40" t="s">
        <v>178</v>
      </c>
      <c r="D85" s="40" t="s">
        <v>15</v>
      </c>
      <c r="E85" s="40"/>
      <c r="F85" s="68">
        <v>0</v>
      </c>
      <c r="G85" s="11"/>
      <c r="H85" s="11"/>
    </row>
    <row r="86" spans="1:8" s="10" customFormat="1" ht="32.25" customHeight="1" hidden="1">
      <c r="A86" s="19" t="s">
        <v>30</v>
      </c>
      <c r="B86" s="30" t="s">
        <v>20</v>
      </c>
      <c r="C86" s="40" t="s">
        <v>178</v>
      </c>
      <c r="D86" s="40" t="s">
        <v>15</v>
      </c>
      <c r="E86" s="40" t="s">
        <v>194</v>
      </c>
      <c r="F86" s="68">
        <v>0</v>
      </c>
      <c r="G86" s="11"/>
      <c r="H86" s="11"/>
    </row>
    <row r="87" spans="1:8" s="10" customFormat="1" ht="12.75" hidden="1">
      <c r="A87" s="19" t="s">
        <v>22</v>
      </c>
      <c r="B87" s="30" t="s">
        <v>130</v>
      </c>
      <c r="C87" s="40" t="s">
        <v>178</v>
      </c>
      <c r="D87" s="40" t="s">
        <v>15</v>
      </c>
      <c r="E87" s="40" t="s">
        <v>131</v>
      </c>
      <c r="F87" s="68">
        <f>F90</f>
        <v>0</v>
      </c>
      <c r="G87" s="11"/>
      <c r="H87" s="11"/>
    </row>
    <row r="88" spans="1:8" s="10" customFormat="1" ht="24" hidden="1">
      <c r="A88" s="19" t="s">
        <v>23</v>
      </c>
      <c r="B88" s="3" t="s">
        <v>124</v>
      </c>
      <c r="C88" s="40" t="s">
        <v>178</v>
      </c>
      <c r="D88" s="40"/>
      <c r="E88" s="40"/>
      <c r="F88" s="68">
        <f>F89</f>
        <v>0</v>
      </c>
      <c r="G88" s="11"/>
      <c r="H88" s="11"/>
    </row>
    <row r="89" spans="1:8" s="10" customFormat="1" ht="24" hidden="1">
      <c r="A89" s="19" t="s">
        <v>24</v>
      </c>
      <c r="B89" s="3" t="s">
        <v>12</v>
      </c>
      <c r="C89" s="40" t="s">
        <v>178</v>
      </c>
      <c r="D89" s="40" t="s">
        <v>15</v>
      </c>
      <c r="E89" s="40" t="s">
        <v>131</v>
      </c>
      <c r="F89" s="68">
        <f>F90</f>
        <v>0</v>
      </c>
      <c r="G89" s="11"/>
      <c r="H89" s="11"/>
    </row>
    <row r="90" spans="1:8" s="10" customFormat="1" ht="17.25" customHeight="1" hidden="1">
      <c r="A90" s="19" t="s">
        <v>27</v>
      </c>
      <c r="B90" s="30" t="s">
        <v>203</v>
      </c>
      <c r="C90" s="40" t="s">
        <v>178</v>
      </c>
      <c r="D90" s="40" t="s">
        <v>15</v>
      </c>
      <c r="E90" s="40" t="s">
        <v>194</v>
      </c>
      <c r="F90" s="68">
        <v>0</v>
      </c>
      <c r="G90" s="11"/>
      <c r="H90" s="11"/>
    </row>
    <row r="91" spans="1:8" s="10" customFormat="1" ht="76.5" customHeight="1" hidden="1">
      <c r="A91" s="19" t="s">
        <v>24</v>
      </c>
      <c r="B91" s="30" t="s">
        <v>251</v>
      </c>
      <c r="C91" s="40" t="s">
        <v>254</v>
      </c>
      <c r="D91" s="40"/>
      <c r="E91" s="40"/>
      <c r="F91" s="68">
        <f>F92</f>
        <v>0</v>
      </c>
      <c r="G91" s="11"/>
      <c r="H91" s="11"/>
    </row>
    <row r="92" spans="1:8" s="10" customFormat="1" ht="27" customHeight="1" hidden="1">
      <c r="A92" s="19" t="s">
        <v>27</v>
      </c>
      <c r="B92" s="30" t="s">
        <v>124</v>
      </c>
      <c r="C92" s="40" t="s">
        <v>254</v>
      </c>
      <c r="D92" s="40" t="s">
        <v>15</v>
      </c>
      <c r="E92" s="40" t="s">
        <v>26</v>
      </c>
      <c r="F92" s="68">
        <f>F93</f>
        <v>0</v>
      </c>
      <c r="G92" s="11"/>
      <c r="H92" s="11"/>
    </row>
    <row r="93" spans="1:8" s="10" customFormat="1" ht="26.25" customHeight="1" hidden="1">
      <c r="A93" s="19" t="s">
        <v>28</v>
      </c>
      <c r="B93" s="30" t="s">
        <v>12</v>
      </c>
      <c r="C93" s="40" t="s">
        <v>254</v>
      </c>
      <c r="D93" s="40" t="s">
        <v>15</v>
      </c>
      <c r="E93" s="40" t="s">
        <v>26</v>
      </c>
      <c r="F93" s="68">
        <v>0</v>
      </c>
      <c r="G93" s="11"/>
      <c r="H93" s="11"/>
    </row>
    <row r="94" spans="1:8" s="10" customFormat="1" ht="83.25" customHeight="1" hidden="1">
      <c r="A94" s="19" t="s">
        <v>29</v>
      </c>
      <c r="B94" s="30" t="s">
        <v>252</v>
      </c>
      <c r="C94" s="40" t="s">
        <v>253</v>
      </c>
      <c r="D94" s="40"/>
      <c r="E94" s="40"/>
      <c r="F94" s="68">
        <f>F95</f>
        <v>0</v>
      </c>
      <c r="G94" s="11"/>
      <c r="H94" s="11"/>
    </row>
    <row r="95" spans="1:8" s="10" customFormat="1" ht="25.5" customHeight="1" hidden="1">
      <c r="A95" s="19" t="s">
        <v>30</v>
      </c>
      <c r="B95" s="30" t="s">
        <v>124</v>
      </c>
      <c r="C95" s="40" t="s">
        <v>253</v>
      </c>
      <c r="D95" s="40" t="s">
        <v>15</v>
      </c>
      <c r="E95" s="40" t="s">
        <v>137</v>
      </c>
      <c r="F95" s="68">
        <f>F96</f>
        <v>0</v>
      </c>
      <c r="G95" s="11"/>
      <c r="H95" s="11"/>
    </row>
    <row r="96" spans="1:8" s="10" customFormat="1" ht="26.25" customHeight="1" hidden="1">
      <c r="A96" s="19" t="s">
        <v>31</v>
      </c>
      <c r="B96" s="30" t="s">
        <v>12</v>
      </c>
      <c r="C96" s="40" t="s">
        <v>253</v>
      </c>
      <c r="D96" s="40" t="s">
        <v>15</v>
      </c>
      <c r="E96" s="40" t="s">
        <v>26</v>
      </c>
      <c r="F96" s="68">
        <v>0</v>
      </c>
      <c r="G96" s="11"/>
      <c r="H96" s="11"/>
    </row>
    <row r="97" spans="1:6" s="20" customFormat="1" ht="62.25" customHeight="1">
      <c r="A97" s="76" t="s">
        <v>22</v>
      </c>
      <c r="B97" s="30" t="s">
        <v>279</v>
      </c>
      <c r="C97" s="40" t="s">
        <v>280</v>
      </c>
      <c r="D97" s="40"/>
      <c r="E97" s="40"/>
      <c r="F97" s="68">
        <f>F98</f>
        <v>213.5</v>
      </c>
    </row>
    <row r="98" spans="1:6" s="20" customFormat="1" ht="27.75" customHeight="1">
      <c r="A98" s="76" t="s">
        <v>23</v>
      </c>
      <c r="B98" s="3" t="s">
        <v>124</v>
      </c>
      <c r="C98" s="40" t="s">
        <v>280</v>
      </c>
      <c r="D98" s="40" t="s">
        <v>125</v>
      </c>
      <c r="E98" s="40"/>
      <c r="F98" s="68">
        <f>F99</f>
        <v>213.5</v>
      </c>
    </row>
    <row r="99" spans="1:6" s="20" customFormat="1" ht="33" customHeight="1">
      <c r="A99" s="76" t="s">
        <v>24</v>
      </c>
      <c r="B99" s="3" t="s">
        <v>12</v>
      </c>
      <c r="C99" s="40" t="s">
        <v>280</v>
      </c>
      <c r="D99" s="40" t="s">
        <v>15</v>
      </c>
      <c r="E99" s="40"/>
      <c r="F99" s="68">
        <f>F100</f>
        <v>213.5</v>
      </c>
    </row>
    <row r="100" spans="1:6" s="20" customFormat="1" ht="18.75" customHeight="1">
      <c r="A100" s="76" t="s">
        <v>27</v>
      </c>
      <c r="B100" s="29" t="s">
        <v>130</v>
      </c>
      <c r="C100" s="40" t="s">
        <v>280</v>
      </c>
      <c r="D100" s="40" t="s">
        <v>15</v>
      </c>
      <c r="E100" s="40" t="s">
        <v>131</v>
      </c>
      <c r="F100" s="68">
        <f>F101</f>
        <v>213.5</v>
      </c>
    </row>
    <row r="101" spans="1:6" s="20" customFormat="1" ht="20.25" customHeight="1">
      <c r="A101" s="76" t="s">
        <v>28</v>
      </c>
      <c r="B101" s="30" t="s">
        <v>283</v>
      </c>
      <c r="C101" s="40" t="s">
        <v>280</v>
      </c>
      <c r="D101" s="40" t="s">
        <v>15</v>
      </c>
      <c r="E101" s="40" t="s">
        <v>281</v>
      </c>
      <c r="F101" s="68">
        <v>213.5</v>
      </c>
    </row>
    <row r="102" spans="1:6" s="20" customFormat="1" ht="65.25" customHeight="1">
      <c r="A102" s="76" t="s">
        <v>29</v>
      </c>
      <c r="B102" s="30" t="s">
        <v>284</v>
      </c>
      <c r="C102" s="40" t="s">
        <v>282</v>
      </c>
      <c r="D102" s="40"/>
      <c r="E102" s="40"/>
      <c r="F102" s="68">
        <f>F103</f>
        <v>0.2</v>
      </c>
    </row>
    <row r="103" spans="1:6" s="20" customFormat="1" ht="26.25" customHeight="1">
      <c r="A103" s="76" t="s">
        <v>30</v>
      </c>
      <c r="B103" s="3" t="s">
        <v>124</v>
      </c>
      <c r="C103" s="40" t="s">
        <v>282</v>
      </c>
      <c r="D103" s="40" t="s">
        <v>125</v>
      </c>
      <c r="E103" s="40"/>
      <c r="F103" s="68">
        <f>F104</f>
        <v>0.2</v>
      </c>
    </row>
    <row r="104" spans="1:6" s="20" customFormat="1" ht="29.25" customHeight="1">
      <c r="A104" s="76" t="s">
        <v>31</v>
      </c>
      <c r="B104" s="3" t="s">
        <v>12</v>
      </c>
      <c r="C104" s="40" t="s">
        <v>282</v>
      </c>
      <c r="D104" s="40" t="s">
        <v>15</v>
      </c>
      <c r="E104" s="40"/>
      <c r="F104" s="68">
        <f>F105</f>
        <v>0.2</v>
      </c>
    </row>
    <row r="105" spans="1:6" s="20" customFormat="1" ht="20.25" customHeight="1">
      <c r="A105" s="76" t="s">
        <v>32</v>
      </c>
      <c r="B105" s="29" t="s">
        <v>130</v>
      </c>
      <c r="C105" s="40" t="s">
        <v>282</v>
      </c>
      <c r="D105" s="40" t="s">
        <v>15</v>
      </c>
      <c r="E105" s="40" t="s">
        <v>131</v>
      </c>
      <c r="F105" s="68">
        <f>F106</f>
        <v>0.2</v>
      </c>
    </row>
    <row r="106" spans="1:6" s="20" customFormat="1" ht="20.25" customHeight="1">
      <c r="A106" s="76" t="s">
        <v>33</v>
      </c>
      <c r="B106" s="30" t="s">
        <v>283</v>
      </c>
      <c r="C106" s="40" t="s">
        <v>282</v>
      </c>
      <c r="D106" s="40" t="s">
        <v>15</v>
      </c>
      <c r="E106" s="40" t="s">
        <v>281</v>
      </c>
      <c r="F106" s="68">
        <v>0.2</v>
      </c>
    </row>
    <row r="107" spans="1:8" s="10" customFormat="1" ht="39" customHeight="1">
      <c r="A107" s="19" t="s">
        <v>34</v>
      </c>
      <c r="B107" s="30" t="s">
        <v>200</v>
      </c>
      <c r="C107" s="39" t="s">
        <v>179</v>
      </c>
      <c r="D107" s="40"/>
      <c r="E107" s="40"/>
      <c r="F107" s="68">
        <f>F108</f>
        <v>350</v>
      </c>
      <c r="G107" s="11"/>
      <c r="H107" s="11"/>
    </row>
    <row r="108" spans="1:8" s="10" customFormat="1" ht="27" customHeight="1">
      <c r="A108" s="19" t="s">
        <v>38</v>
      </c>
      <c r="B108" s="30" t="s">
        <v>124</v>
      </c>
      <c r="C108" s="39" t="s">
        <v>179</v>
      </c>
      <c r="D108" s="40" t="s">
        <v>125</v>
      </c>
      <c r="E108" s="40"/>
      <c r="F108" s="68">
        <f>F109</f>
        <v>350</v>
      </c>
      <c r="G108" s="11"/>
      <c r="H108" s="11"/>
    </row>
    <row r="109" spans="1:8" s="10" customFormat="1" ht="14.25" customHeight="1">
      <c r="A109" s="19" t="s">
        <v>39</v>
      </c>
      <c r="B109" s="30" t="s">
        <v>12</v>
      </c>
      <c r="C109" s="39" t="s">
        <v>179</v>
      </c>
      <c r="D109" s="40" t="s">
        <v>15</v>
      </c>
      <c r="E109" s="40"/>
      <c r="F109" s="68">
        <f>F110</f>
        <v>350</v>
      </c>
      <c r="G109" s="11"/>
      <c r="H109" s="11"/>
    </row>
    <row r="110" spans="1:8" s="10" customFormat="1" ht="14.25" customHeight="1">
      <c r="A110" s="19" t="s">
        <v>40</v>
      </c>
      <c r="B110" s="30" t="s">
        <v>136</v>
      </c>
      <c r="C110" s="39" t="s">
        <v>179</v>
      </c>
      <c r="D110" s="40" t="s">
        <v>15</v>
      </c>
      <c r="E110" s="40" t="s">
        <v>137</v>
      </c>
      <c r="F110" s="68">
        <f>F111</f>
        <v>350</v>
      </c>
      <c r="G110" s="11"/>
      <c r="H110" s="11"/>
    </row>
    <row r="111" spans="1:8" s="10" customFormat="1" ht="13.5" customHeight="1">
      <c r="A111" s="19" t="s">
        <v>42</v>
      </c>
      <c r="B111" s="30" t="s">
        <v>25</v>
      </c>
      <c r="C111" s="39" t="s">
        <v>179</v>
      </c>
      <c r="D111" s="40" t="s">
        <v>15</v>
      </c>
      <c r="E111" s="40" t="s">
        <v>26</v>
      </c>
      <c r="F111" s="68">
        <v>350</v>
      </c>
      <c r="G111" s="11"/>
      <c r="H111" s="11"/>
    </row>
    <row r="112" spans="1:8" s="10" customFormat="1" ht="1.5" customHeight="1" hidden="1">
      <c r="A112" s="19" t="s">
        <v>31</v>
      </c>
      <c r="B112" s="47" t="s">
        <v>204</v>
      </c>
      <c r="C112" s="39" t="s">
        <v>180</v>
      </c>
      <c r="D112" s="40"/>
      <c r="E112" s="40"/>
      <c r="F112" s="68"/>
      <c r="G112" s="11"/>
      <c r="H112" s="11"/>
    </row>
    <row r="113" spans="1:8" s="10" customFormat="1" ht="27" customHeight="1" hidden="1">
      <c r="A113" s="19" t="s">
        <v>32</v>
      </c>
      <c r="B113" s="30" t="s">
        <v>124</v>
      </c>
      <c r="C113" s="39" t="s">
        <v>180</v>
      </c>
      <c r="D113" s="40" t="s">
        <v>125</v>
      </c>
      <c r="E113" s="40"/>
      <c r="F113" s="68"/>
      <c r="G113" s="11"/>
      <c r="H113" s="11"/>
    </row>
    <row r="114" spans="1:8" s="10" customFormat="1" ht="24" hidden="1">
      <c r="A114" s="19" t="s">
        <v>33</v>
      </c>
      <c r="B114" s="30" t="s">
        <v>12</v>
      </c>
      <c r="C114" s="39" t="s">
        <v>180</v>
      </c>
      <c r="D114" s="40" t="s">
        <v>15</v>
      </c>
      <c r="E114" s="40"/>
      <c r="F114" s="68"/>
      <c r="G114" s="11"/>
      <c r="H114" s="11"/>
    </row>
    <row r="115" spans="1:8" s="21" customFormat="1" ht="12.75" hidden="1">
      <c r="A115" s="19" t="s">
        <v>34</v>
      </c>
      <c r="B115" s="30" t="s">
        <v>136</v>
      </c>
      <c r="C115" s="39" t="s">
        <v>180</v>
      </c>
      <c r="D115" s="40" t="s">
        <v>15</v>
      </c>
      <c r="E115" s="40" t="s">
        <v>137</v>
      </c>
      <c r="F115" s="68"/>
      <c r="G115" s="20"/>
      <c r="H115" s="20"/>
    </row>
    <row r="116" spans="1:8" s="21" customFormat="1" ht="29.25" customHeight="1" hidden="1">
      <c r="A116" s="19" t="s">
        <v>38</v>
      </c>
      <c r="B116" s="30" t="s">
        <v>25</v>
      </c>
      <c r="C116" s="39" t="s">
        <v>180</v>
      </c>
      <c r="D116" s="40" t="s">
        <v>15</v>
      </c>
      <c r="E116" s="40" t="s">
        <v>26</v>
      </c>
      <c r="F116" s="68">
        <v>0</v>
      </c>
      <c r="G116" s="20"/>
      <c r="H116" s="20"/>
    </row>
    <row r="117" spans="1:8" s="21" customFormat="1" ht="75.75" customHeight="1">
      <c r="A117" s="19" t="s">
        <v>45</v>
      </c>
      <c r="B117" s="30" t="s">
        <v>260</v>
      </c>
      <c r="C117" s="39" t="s">
        <v>254</v>
      </c>
      <c r="D117" s="40"/>
      <c r="E117" s="40"/>
      <c r="F117" s="68">
        <f>F118</f>
        <v>649</v>
      </c>
      <c r="G117" s="20"/>
      <c r="H117" s="20"/>
    </row>
    <row r="118" spans="1:8" s="21" customFormat="1" ht="34.5" customHeight="1">
      <c r="A118" s="19" t="s">
        <v>48</v>
      </c>
      <c r="B118" s="30" t="s">
        <v>124</v>
      </c>
      <c r="C118" s="39" t="s">
        <v>254</v>
      </c>
      <c r="D118" s="40" t="s">
        <v>125</v>
      </c>
      <c r="E118" s="40"/>
      <c r="F118" s="68">
        <f>F119</f>
        <v>649</v>
      </c>
      <c r="G118" s="20"/>
      <c r="H118" s="20"/>
    </row>
    <row r="119" spans="1:8" s="21" customFormat="1" ht="27.75" customHeight="1">
      <c r="A119" s="19" t="s">
        <v>50</v>
      </c>
      <c r="B119" s="30" t="s">
        <v>12</v>
      </c>
      <c r="C119" s="39" t="s">
        <v>254</v>
      </c>
      <c r="D119" s="40" t="s">
        <v>15</v>
      </c>
      <c r="E119" s="40"/>
      <c r="F119" s="68">
        <f>F120</f>
        <v>649</v>
      </c>
      <c r="G119" s="20"/>
      <c r="H119" s="20"/>
    </row>
    <row r="120" spans="1:8" s="21" customFormat="1" ht="18" customHeight="1">
      <c r="A120" s="19" t="s">
        <v>52</v>
      </c>
      <c r="B120" s="30" t="s">
        <v>136</v>
      </c>
      <c r="C120" s="39" t="s">
        <v>254</v>
      </c>
      <c r="D120" s="40" t="s">
        <v>15</v>
      </c>
      <c r="E120" s="40" t="s">
        <v>137</v>
      </c>
      <c r="F120" s="68">
        <f>F121</f>
        <v>649</v>
      </c>
      <c r="G120" s="20"/>
      <c r="H120" s="20"/>
    </row>
    <row r="121" spans="1:8" s="21" customFormat="1" ht="18" customHeight="1">
      <c r="A121" s="19" t="s">
        <v>54</v>
      </c>
      <c r="B121" s="30" t="s">
        <v>25</v>
      </c>
      <c r="C121" s="39" t="s">
        <v>254</v>
      </c>
      <c r="D121" s="40" t="s">
        <v>15</v>
      </c>
      <c r="E121" s="40" t="s">
        <v>26</v>
      </c>
      <c r="F121" s="68">
        <v>649</v>
      </c>
      <c r="G121" s="20"/>
      <c r="H121" s="20"/>
    </row>
    <row r="122" spans="1:8" s="21" customFormat="1" ht="84.75" customHeight="1">
      <c r="A122" s="19" t="s">
        <v>57</v>
      </c>
      <c r="B122" s="30" t="s">
        <v>261</v>
      </c>
      <c r="C122" s="39" t="s">
        <v>253</v>
      </c>
      <c r="D122" s="40"/>
      <c r="E122" s="40"/>
      <c r="F122" s="68">
        <f>F123</f>
        <v>10</v>
      </c>
      <c r="G122" s="20"/>
      <c r="H122" s="20"/>
    </row>
    <row r="123" spans="1:8" s="21" customFormat="1" ht="32.25" customHeight="1">
      <c r="A123" s="19" t="s">
        <v>59</v>
      </c>
      <c r="B123" s="30" t="s">
        <v>124</v>
      </c>
      <c r="C123" s="39" t="s">
        <v>253</v>
      </c>
      <c r="D123" s="40" t="s">
        <v>15</v>
      </c>
      <c r="E123" s="40"/>
      <c r="F123" s="68">
        <f>F124</f>
        <v>10</v>
      </c>
      <c r="G123" s="20"/>
      <c r="H123" s="20"/>
    </row>
    <row r="124" spans="1:8" s="21" customFormat="1" ht="27" customHeight="1">
      <c r="A124" s="19" t="s">
        <v>61</v>
      </c>
      <c r="B124" s="30" t="s">
        <v>12</v>
      </c>
      <c r="C124" s="39" t="s">
        <v>253</v>
      </c>
      <c r="D124" s="40" t="s">
        <v>15</v>
      </c>
      <c r="E124" s="40"/>
      <c r="F124" s="68">
        <f>F125</f>
        <v>10</v>
      </c>
      <c r="G124" s="20"/>
      <c r="H124" s="20"/>
    </row>
    <row r="125" spans="1:8" s="21" customFormat="1" ht="15.75" customHeight="1">
      <c r="A125" s="19" t="s">
        <v>63</v>
      </c>
      <c r="B125" s="30" t="s">
        <v>136</v>
      </c>
      <c r="C125" s="39" t="s">
        <v>253</v>
      </c>
      <c r="D125" s="40" t="s">
        <v>15</v>
      </c>
      <c r="E125" s="40" t="s">
        <v>137</v>
      </c>
      <c r="F125" s="68">
        <f>F126</f>
        <v>10</v>
      </c>
      <c r="G125" s="20"/>
      <c r="H125" s="20"/>
    </row>
    <row r="126" spans="1:8" s="21" customFormat="1" ht="12.75" customHeight="1">
      <c r="A126" s="19" t="s">
        <v>65</v>
      </c>
      <c r="B126" s="30" t="s">
        <v>25</v>
      </c>
      <c r="C126" s="39" t="s">
        <v>253</v>
      </c>
      <c r="D126" s="40" t="s">
        <v>15</v>
      </c>
      <c r="E126" s="40" t="s">
        <v>26</v>
      </c>
      <c r="F126" s="68">
        <v>10</v>
      </c>
      <c r="G126" s="20"/>
      <c r="H126" s="20"/>
    </row>
    <row r="127" spans="1:8" s="21" customFormat="1" ht="36">
      <c r="A127" s="19" t="s">
        <v>66</v>
      </c>
      <c r="B127" s="30" t="s">
        <v>201</v>
      </c>
      <c r="C127" s="39" t="s">
        <v>195</v>
      </c>
      <c r="D127" s="40"/>
      <c r="E127" s="40"/>
      <c r="F127" s="68">
        <f>F128</f>
        <v>33.3</v>
      </c>
      <c r="G127" s="20"/>
      <c r="H127" s="20"/>
    </row>
    <row r="128" spans="1:8" s="21" customFormat="1" ht="24">
      <c r="A128" s="19" t="s">
        <v>121</v>
      </c>
      <c r="B128" s="30" t="s">
        <v>124</v>
      </c>
      <c r="C128" s="39" t="s">
        <v>195</v>
      </c>
      <c r="D128" s="40" t="s">
        <v>125</v>
      </c>
      <c r="E128" s="40"/>
      <c r="F128" s="68">
        <f>F129</f>
        <v>33.3</v>
      </c>
      <c r="G128" s="20"/>
      <c r="H128" s="20"/>
    </row>
    <row r="129" spans="1:8" s="21" customFormat="1" ht="24">
      <c r="A129" s="19" t="s">
        <v>68</v>
      </c>
      <c r="B129" s="30" t="s">
        <v>12</v>
      </c>
      <c r="C129" s="39" t="s">
        <v>195</v>
      </c>
      <c r="D129" s="40" t="s">
        <v>15</v>
      </c>
      <c r="E129" s="40"/>
      <c r="F129" s="68">
        <f>F130</f>
        <v>33.3</v>
      </c>
      <c r="G129" s="20"/>
      <c r="H129" s="20"/>
    </row>
    <row r="130" spans="1:8" s="21" customFormat="1" ht="12.75">
      <c r="A130" s="19" t="s">
        <v>69</v>
      </c>
      <c r="B130" s="30" t="s">
        <v>233</v>
      </c>
      <c r="C130" s="39" t="s">
        <v>195</v>
      </c>
      <c r="D130" s="40" t="s">
        <v>15</v>
      </c>
      <c r="E130" s="40" t="s">
        <v>137</v>
      </c>
      <c r="F130" s="68">
        <f>F150</f>
        <v>33.3</v>
      </c>
      <c r="G130" s="20"/>
      <c r="H130" s="20"/>
    </row>
    <row r="131" spans="1:8" s="21" customFormat="1" ht="30" customHeight="1" hidden="1">
      <c r="A131" s="19" t="s">
        <v>48</v>
      </c>
      <c r="B131" s="48" t="s">
        <v>138</v>
      </c>
      <c r="C131" s="49" t="s">
        <v>181</v>
      </c>
      <c r="D131" s="49"/>
      <c r="E131" s="40"/>
      <c r="F131" s="69">
        <f>F134</f>
        <v>0</v>
      </c>
      <c r="G131" s="20"/>
      <c r="H131" s="20"/>
    </row>
    <row r="132" spans="1:8" s="21" customFormat="1" ht="32.25" customHeight="1" hidden="1">
      <c r="A132" s="19" t="s">
        <v>65</v>
      </c>
      <c r="B132" s="50"/>
      <c r="C132" s="49"/>
      <c r="D132" s="49"/>
      <c r="E132" s="40"/>
      <c r="F132" s="68"/>
      <c r="G132" s="20"/>
      <c r="H132" s="20"/>
    </row>
    <row r="133" spans="1:8" s="21" customFormat="1" ht="22.5" customHeight="1" hidden="1">
      <c r="A133" s="19" t="s">
        <v>66</v>
      </c>
      <c r="B133" s="50"/>
      <c r="C133" s="49"/>
      <c r="D133" s="49"/>
      <c r="E133" s="40"/>
      <c r="F133" s="68"/>
      <c r="G133" s="20"/>
      <c r="H133" s="20"/>
    </row>
    <row r="134" spans="1:8" s="21" customFormat="1" ht="0.75" customHeight="1">
      <c r="A134" s="19" t="s">
        <v>70</v>
      </c>
      <c r="B134" s="30" t="s">
        <v>123</v>
      </c>
      <c r="C134" s="40" t="s">
        <v>182</v>
      </c>
      <c r="D134" s="49"/>
      <c r="E134" s="40"/>
      <c r="F134" s="68">
        <f>F135</f>
        <v>0</v>
      </c>
      <c r="G134" s="20"/>
      <c r="H134" s="20"/>
    </row>
    <row r="135" spans="1:8" s="10" customFormat="1" ht="15.75" customHeight="1" hidden="1">
      <c r="A135" s="19" t="s">
        <v>68</v>
      </c>
      <c r="B135" s="48" t="s">
        <v>139</v>
      </c>
      <c r="C135" s="39" t="s">
        <v>183</v>
      </c>
      <c r="D135" s="40"/>
      <c r="E135" s="40"/>
      <c r="F135" s="68">
        <f>F136</f>
        <v>0</v>
      </c>
      <c r="G135" s="11"/>
      <c r="H135" s="11"/>
    </row>
    <row r="136" spans="1:8" s="10" customFormat="1" ht="21.75" customHeight="1" hidden="1">
      <c r="A136" s="19" t="s">
        <v>69</v>
      </c>
      <c r="B136" s="30" t="s">
        <v>140</v>
      </c>
      <c r="C136" s="39" t="s">
        <v>183</v>
      </c>
      <c r="D136" s="40" t="s">
        <v>145</v>
      </c>
      <c r="E136" s="40"/>
      <c r="F136" s="68">
        <f>F137</f>
        <v>0</v>
      </c>
      <c r="G136" s="11"/>
      <c r="H136" s="11"/>
    </row>
    <row r="137" spans="1:6" s="20" customFormat="1" ht="25.5" customHeight="1" hidden="1">
      <c r="A137" s="19" t="s">
        <v>70</v>
      </c>
      <c r="B137" s="30" t="s">
        <v>43</v>
      </c>
      <c r="C137" s="39" t="s">
        <v>183</v>
      </c>
      <c r="D137" s="40" t="s">
        <v>44</v>
      </c>
      <c r="E137" s="40"/>
      <c r="F137" s="68">
        <f>F143</f>
        <v>0</v>
      </c>
    </row>
    <row r="138" spans="1:6" s="20" customFormat="1" ht="15.75" customHeight="1" hidden="1">
      <c r="A138" s="19" t="s">
        <v>71</v>
      </c>
      <c r="B138" s="50"/>
      <c r="C138" s="39" t="s">
        <v>41</v>
      </c>
      <c r="D138" s="40" t="s">
        <v>44</v>
      </c>
      <c r="E138" s="40"/>
      <c r="F138" s="68">
        <v>2228.1</v>
      </c>
    </row>
    <row r="139" spans="1:6" s="20" customFormat="1" ht="20.25" customHeight="1" hidden="1">
      <c r="A139" s="19" t="s">
        <v>72</v>
      </c>
      <c r="B139" s="30"/>
      <c r="C139" s="39" t="s">
        <v>41</v>
      </c>
      <c r="D139" s="40" t="s">
        <v>44</v>
      </c>
      <c r="E139" s="40"/>
      <c r="F139" s="68">
        <v>2228.1</v>
      </c>
    </row>
    <row r="140" spans="1:6" s="20" customFormat="1" ht="23.25" customHeight="1" hidden="1">
      <c r="A140" s="19" t="s">
        <v>73</v>
      </c>
      <c r="B140" s="51"/>
      <c r="C140" s="39" t="s">
        <v>41</v>
      </c>
      <c r="D140" s="40" t="s">
        <v>44</v>
      </c>
      <c r="E140" s="40"/>
      <c r="F140" s="68">
        <v>2228.1</v>
      </c>
    </row>
    <row r="141" spans="1:6" s="20" customFormat="1" ht="22.5" customHeight="1" hidden="1">
      <c r="A141" s="19" t="s">
        <v>74</v>
      </c>
      <c r="B141" s="50"/>
      <c r="C141" s="39" t="s">
        <v>41</v>
      </c>
      <c r="D141" s="40" t="s">
        <v>44</v>
      </c>
      <c r="E141" s="40"/>
      <c r="F141" s="68">
        <v>2228.1</v>
      </c>
    </row>
    <row r="142" spans="1:6" s="20" customFormat="1" ht="21.75" customHeight="1" hidden="1">
      <c r="A142" s="19" t="s">
        <v>75</v>
      </c>
      <c r="B142" s="50"/>
      <c r="C142" s="39" t="s">
        <v>41</v>
      </c>
      <c r="D142" s="40" t="s">
        <v>44</v>
      </c>
      <c r="E142" s="40"/>
      <c r="F142" s="68">
        <v>2228.1</v>
      </c>
    </row>
    <row r="143" spans="1:6" s="20" customFormat="1" ht="26.25" customHeight="1" hidden="1">
      <c r="A143" s="19" t="s">
        <v>81</v>
      </c>
      <c r="B143" s="50" t="s">
        <v>46</v>
      </c>
      <c r="C143" s="39" t="s">
        <v>183</v>
      </c>
      <c r="D143" s="40" t="s">
        <v>44</v>
      </c>
      <c r="E143" s="40" t="s">
        <v>47</v>
      </c>
      <c r="F143" s="68">
        <f>F144</f>
        <v>0</v>
      </c>
    </row>
    <row r="144" spans="1:6" s="20" customFormat="1" ht="18" customHeight="1" hidden="1">
      <c r="A144" s="19" t="s">
        <v>82</v>
      </c>
      <c r="B144" s="30" t="s">
        <v>142</v>
      </c>
      <c r="C144" s="39" t="s">
        <v>183</v>
      </c>
      <c r="D144" s="40" t="s">
        <v>44</v>
      </c>
      <c r="E144" s="40" t="s">
        <v>143</v>
      </c>
      <c r="F144" s="68">
        <v>0</v>
      </c>
    </row>
    <row r="145" spans="1:6" s="20" customFormat="1" ht="21" customHeight="1" hidden="1">
      <c r="A145" s="19" t="s">
        <v>83</v>
      </c>
      <c r="B145" s="47" t="s">
        <v>144</v>
      </c>
      <c r="C145" s="39" t="s">
        <v>141</v>
      </c>
      <c r="D145" s="40"/>
      <c r="E145" s="40"/>
      <c r="F145" s="68"/>
    </row>
    <row r="146" spans="1:6" s="20" customFormat="1" ht="25.5" customHeight="1" hidden="1">
      <c r="A146" s="19" t="s">
        <v>202</v>
      </c>
      <c r="B146" s="30" t="s">
        <v>140</v>
      </c>
      <c r="C146" s="39" t="s">
        <v>141</v>
      </c>
      <c r="D146" s="40" t="s">
        <v>145</v>
      </c>
      <c r="E146" s="40"/>
      <c r="F146" s="68"/>
    </row>
    <row r="147" spans="1:6" s="20" customFormat="1" ht="21.75" customHeight="1" hidden="1">
      <c r="A147" s="19" t="s">
        <v>84</v>
      </c>
      <c r="B147" s="30" t="s">
        <v>43</v>
      </c>
      <c r="C147" s="39" t="s">
        <v>141</v>
      </c>
      <c r="D147" s="40" t="s">
        <v>44</v>
      </c>
      <c r="E147" s="40"/>
      <c r="F147" s="68"/>
    </row>
    <row r="148" spans="1:6" s="20" customFormat="1" ht="21" customHeight="1" hidden="1">
      <c r="A148" s="19" t="s">
        <v>87</v>
      </c>
      <c r="B148" s="50" t="s">
        <v>46</v>
      </c>
      <c r="C148" s="39" t="s">
        <v>141</v>
      </c>
      <c r="D148" s="40" t="s">
        <v>44</v>
      </c>
      <c r="E148" s="40" t="s">
        <v>47</v>
      </c>
      <c r="F148" s="68"/>
    </row>
    <row r="149" spans="1:6" s="20" customFormat="1" ht="15.75" customHeight="1" hidden="1">
      <c r="A149" s="23" t="s">
        <v>88</v>
      </c>
      <c r="B149" s="30" t="s">
        <v>142</v>
      </c>
      <c r="C149" s="39" t="s">
        <v>141</v>
      </c>
      <c r="D149" s="40" t="s">
        <v>44</v>
      </c>
      <c r="E149" s="40" t="s">
        <v>143</v>
      </c>
      <c r="F149" s="68"/>
    </row>
    <row r="150" spans="1:6" s="20" customFormat="1" ht="12" customHeight="1">
      <c r="A150" s="40" t="s">
        <v>71</v>
      </c>
      <c r="B150" s="30" t="s">
        <v>234</v>
      </c>
      <c r="C150" s="39" t="s">
        <v>195</v>
      </c>
      <c r="D150" s="40" t="s">
        <v>15</v>
      </c>
      <c r="E150" s="40" t="s">
        <v>173</v>
      </c>
      <c r="F150" s="81">
        <v>33.3</v>
      </c>
    </row>
    <row r="151" spans="1:6" s="20" customFormat="1" ht="50.25" customHeight="1" hidden="1">
      <c r="A151" s="88" t="s">
        <v>69</v>
      </c>
      <c r="B151" s="30" t="s">
        <v>255</v>
      </c>
      <c r="C151" s="39" t="s">
        <v>236</v>
      </c>
      <c r="D151" s="40"/>
      <c r="E151" s="40"/>
      <c r="F151" s="68">
        <f>F152+F155</f>
        <v>0</v>
      </c>
    </row>
    <row r="152" spans="1:6" s="20" customFormat="1" ht="13.5" customHeight="1" hidden="1">
      <c r="A152" s="88" t="s">
        <v>70</v>
      </c>
      <c r="B152" s="30" t="s">
        <v>124</v>
      </c>
      <c r="C152" s="39" t="s">
        <v>236</v>
      </c>
      <c r="D152" s="40" t="s">
        <v>15</v>
      </c>
      <c r="E152" s="40"/>
      <c r="F152" s="68">
        <f>F153</f>
        <v>0</v>
      </c>
    </row>
    <row r="153" spans="1:6" s="20" customFormat="1" ht="13.5" customHeight="1" hidden="1">
      <c r="A153" s="88" t="s">
        <v>71</v>
      </c>
      <c r="B153" s="30" t="s">
        <v>12</v>
      </c>
      <c r="C153" s="39" t="s">
        <v>236</v>
      </c>
      <c r="D153" s="40" t="s">
        <v>15</v>
      </c>
      <c r="E153" s="40" t="s">
        <v>238</v>
      </c>
      <c r="F153" s="68">
        <f>F154</f>
        <v>0</v>
      </c>
    </row>
    <row r="154" spans="1:6" s="20" customFormat="1" ht="12.75" customHeight="1" hidden="1">
      <c r="A154" s="88" t="s">
        <v>72</v>
      </c>
      <c r="B154" s="30" t="s">
        <v>235</v>
      </c>
      <c r="C154" s="39" t="s">
        <v>236</v>
      </c>
      <c r="D154" s="40" t="s">
        <v>15</v>
      </c>
      <c r="E154" s="40" t="s">
        <v>137</v>
      </c>
      <c r="F154" s="68">
        <v>0</v>
      </c>
    </row>
    <row r="155" spans="1:6" s="20" customFormat="1" ht="50.25" customHeight="1" hidden="1">
      <c r="A155" s="88" t="s">
        <v>69</v>
      </c>
      <c r="B155" s="30" t="s">
        <v>256</v>
      </c>
      <c r="C155" s="39" t="s">
        <v>236</v>
      </c>
      <c r="D155" s="40"/>
      <c r="E155" s="40"/>
      <c r="F155" s="68"/>
    </row>
    <row r="156" spans="1:6" s="20" customFormat="1" ht="13.5" customHeight="1" hidden="1">
      <c r="A156" s="88" t="s">
        <v>73</v>
      </c>
      <c r="B156" s="30" t="s">
        <v>128</v>
      </c>
      <c r="C156" s="39" t="s">
        <v>236</v>
      </c>
      <c r="D156" s="40" t="s">
        <v>122</v>
      </c>
      <c r="E156" s="40" t="s">
        <v>238</v>
      </c>
      <c r="F156" s="68">
        <f>F157</f>
        <v>0</v>
      </c>
    </row>
    <row r="157" spans="1:6" s="20" customFormat="1" ht="25.5" customHeight="1" hidden="1">
      <c r="A157" s="88" t="s">
        <v>74</v>
      </c>
      <c r="B157" s="30" t="s">
        <v>239</v>
      </c>
      <c r="C157" s="39" t="s">
        <v>236</v>
      </c>
      <c r="D157" s="40" t="s">
        <v>237</v>
      </c>
      <c r="E157" s="40" t="s">
        <v>238</v>
      </c>
      <c r="F157" s="68">
        <f>F158</f>
        <v>0</v>
      </c>
    </row>
    <row r="158" spans="1:6" s="20" customFormat="1" ht="13.5" customHeight="1" hidden="1">
      <c r="A158" s="88" t="s">
        <v>75</v>
      </c>
      <c r="B158" s="30" t="s">
        <v>235</v>
      </c>
      <c r="C158" s="39" t="s">
        <v>236</v>
      </c>
      <c r="D158" s="40" t="s">
        <v>237</v>
      </c>
      <c r="E158" s="40" t="s">
        <v>137</v>
      </c>
      <c r="F158" s="68">
        <v>0</v>
      </c>
    </row>
    <row r="159" spans="1:6" s="20" customFormat="1" ht="51" customHeight="1">
      <c r="A159" s="89" t="s">
        <v>72</v>
      </c>
      <c r="B159" s="92" t="s">
        <v>300</v>
      </c>
      <c r="C159" s="53" t="s">
        <v>181</v>
      </c>
      <c r="D159" s="53"/>
      <c r="E159" s="49"/>
      <c r="F159" s="69">
        <f>F160+F167+F172</f>
        <v>507.59999999999997</v>
      </c>
    </row>
    <row r="160" spans="1:6" s="20" customFormat="1" ht="11.25" customHeight="1">
      <c r="A160" s="76" t="s">
        <v>73</v>
      </c>
      <c r="B160" s="90" t="s">
        <v>123</v>
      </c>
      <c r="C160" s="91" t="s">
        <v>182</v>
      </c>
      <c r="D160" s="91"/>
      <c r="E160" s="74"/>
      <c r="F160" s="75">
        <f>F161</f>
        <v>184.4</v>
      </c>
    </row>
    <row r="161" spans="1:6" s="20" customFormat="1" ht="38.25" customHeight="1">
      <c r="A161" s="19" t="s">
        <v>74</v>
      </c>
      <c r="B161" s="77" t="s">
        <v>218</v>
      </c>
      <c r="C161" s="19" t="s">
        <v>219</v>
      </c>
      <c r="D161" s="19"/>
      <c r="E161" s="19"/>
      <c r="F161" s="66">
        <f>F162</f>
        <v>184.4</v>
      </c>
    </row>
    <row r="162" spans="1:6" s="20" customFormat="1" ht="29.25" customHeight="1">
      <c r="A162" s="19" t="s">
        <v>75</v>
      </c>
      <c r="B162" s="3" t="s">
        <v>124</v>
      </c>
      <c r="C162" s="19" t="s">
        <v>219</v>
      </c>
      <c r="D162" s="19" t="s">
        <v>125</v>
      </c>
      <c r="E162" s="19"/>
      <c r="F162" s="66">
        <f>F163</f>
        <v>184.4</v>
      </c>
    </row>
    <row r="163" spans="1:6" s="20" customFormat="1" ht="24.75" customHeight="1">
      <c r="A163" s="19" t="s">
        <v>81</v>
      </c>
      <c r="B163" s="3" t="s">
        <v>12</v>
      </c>
      <c r="C163" s="19" t="s">
        <v>219</v>
      </c>
      <c r="D163" s="19" t="s">
        <v>15</v>
      </c>
      <c r="E163" s="19"/>
      <c r="F163" s="66">
        <f>F165</f>
        <v>184.4</v>
      </c>
    </row>
    <row r="164" spans="1:6" s="20" customFormat="1" ht="14.25" customHeight="1">
      <c r="A164" s="19" t="s">
        <v>82</v>
      </c>
      <c r="B164" s="3" t="s">
        <v>130</v>
      </c>
      <c r="C164" s="19" t="s">
        <v>219</v>
      </c>
      <c r="D164" s="19" t="s">
        <v>15</v>
      </c>
      <c r="E164" s="19" t="s">
        <v>131</v>
      </c>
      <c r="F164" s="66">
        <f>F165</f>
        <v>184.4</v>
      </c>
    </row>
    <row r="165" spans="1:6" s="20" customFormat="1" ht="19.5" customHeight="1">
      <c r="A165" s="19" t="s">
        <v>83</v>
      </c>
      <c r="B165" s="29" t="s">
        <v>20</v>
      </c>
      <c r="C165" s="23" t="s">
        <v>219</v>
      </c>
      <c r="D165" s="23" t="s">
        <v>15</v>
      </c>
      <c r="E165" s="23" t="s">
        <v>21</v>
      </c>
      <c r="F165" s="67">
        <v>184.4</v>
      </c>
    </row>
    <row r="166" spans="1:6" s="20" customFormat="1" ht="26.25" customHeight="1" hidden="1">
      <c r="A166" s="76" t="s">
        <v>89</v>
      </c>
      <c r="B166" s="30"/>
      <c r="C166" s="40"/>
      <c r="D166" s="40"/>
      <c r="E166" s="40"/>
      <c r="F166" s="68"/>
    </row>
    <row r="167" spans="1:6" s="20" customFormat="1" ht="84" customHeight="1">
      <c r="A167" s="76" t="s">
        <v>202</v>
      </c>
      <c r="B167" s="30" t="s">
        <v>301</v>
      </c>
      <c r="C167" s="40" t="s">
        <v>229</v>
      </c>
      <c r="D167" s="40"/>
      <c r="E167" s="40"/>
      <c r="F167" s="68">
        <f>F168</f>
        <v>320</v>
      </c>
    </row>
    <row r="168" spans="1:6" s="20" customFormat="1" ht="29.25" customHeight="1">
      <c r="A168" s="76" t="s">
        <v>84</v>
      </c>
      <c r="B168" s="3" t="s">
        <v>124</v>
      </c>
      <c r="C168" s="40" t="s">
        <v>229</v>
      </c>
      <c r="D168" s="40" t="s">
        <v>125</v>
      </c>
      <c r="E168" s="40"/>
      <c r="F168" s="68">
        <f>F169</f>
        <v>320</v>
      </c>
    </row>
    <row r="169" spans="1:6" s="20" customFormat="1" ht="23.25" customHeight="1">
      <c r="A169" s="76" t="s">
        <v>87</v>
      </c>
      <c r="B169" s="3" t="s">
        <v>12</v>
      </c>
      <c r="C169" s="40" t="s">
        <v>229</v>
      </c>
      <c r="D169" s="40" t="s">
        <v>15</v>
      </c>
      <c r="E169" s="40"/>
      <c r="F169" s="68">
        <v>320</v>
      </c>
    </row>
    <row r="170" spans="1:6" s="20" customFormat="1" ht="21.75" customHeight="1">
      <c r="A170" s="76" t="s">
        <v>88</v>
      </c>
      <c r="B170" s="29" t="s">
        <v>130</v>
      </c>
      <c r="C170" s="40" t="s">
        <v>229</v>
      </c>
      <c r="D170" s="40" t="s">
        <v>15</v>
      </c>
      <c r="E170" s="40" t="s">
        <v>131</v>
      </c>
      <c r="F170" s="68">
        <f>F171</f>
        <v>320</v>
      </c>
    </row>
    <row r="171" spans="1:6" s="20" customFormat="1" ht="21" customHeight="1">
      <c r="A171" s="76" t="s">
        <v>89</v>
      </c>
      <c r="B171" s="30" t="s">
        <v>20</v>
      </c>
      <c r="C171" s="40" t="s">
        <v>229</v>
      </c>
      <c r="D171" s="40" t="s">
        <v>15</v>
      </c>
      <c r="E171" s="40" t="s">
        <v>21</v>
      </c>
      <c r="F171" s="68">
        <v>320</v>
      </c>
    </row>
    <row r="172" spans="1:6" s="20" customFormat="1" ht="81.75" customHeight="1">
      <c r="A172" s="76" t="s">
        <v>90</v>
      </c>
      <c r="B172" s="30" t="s">
        <v>302</v>
      </c>
      <c r="C172" s="40" t="s">
        <v>230</v>
      </c>
      <c r="D172" s="40"/>
      <c r="E172" s="40"/>
      <c r="F172" s="68">
        <f>F173</f>
        <v>3.2</v>
      </c>
    </row>
    <row r="173" spans="1:6" s="20" customFormat="1" ht="30.75" customHeight="1">
      <c r="A173" s="76" t="s">
        <v>91</v>
      </c>
      <c r="B173" s="3" t="s">
        <v>124</v>
      </c>
      <c r="C173" s="40" t="s">
        <v>230</v>
      </c>
      <c r="D173" s="40" t="s">
        <v>125</v>
      </c>
      <c r="E173" s="40"/>
      <c r="F173" s="68">
        <f>F174</f>
        <v>3.2</v>
      </c>
    </row>
    <row r="174" spans="1:6" s="20" customFormat="1" ht="23.25" customHeight="1">
      <c r="A174" s="76" t="s">
        <v>92</v>
      </c>
      <c r="B174" s="3" t="s">
        <v>12</v>
      </c>
      <c r="C174" s="40" t="s">
        <v>230</v>
      </c>
      <c r="D174" s="40" t="s">
        <v>15</v>
      </c>
      <c r="E174" s="40"/>
      <c r="F174" s="68">
        <f>F175</f>
        <v>3.2</v>
      </c>
    </row>
    <row r="175" spans="1:6" s="20" customFormat="1" ht="18" customHeight="1">
      <c r="A175" s="76" t="s">
        <v>93</v>
      </c>
      <c r="B175" s="29" t="s">
        <v>130</v>
      </c>
      <c r="C175" s="40" t="s">
        <v>230</v>
      </c>
      <c r="D175" s="40" t="s">
        <v>15</v>
      </c>
      <c r="E175" s="40" t="s">
        <v>131</v>
      </c>
      <c r="F175" s="68">
        <v>3.2</v>
      </c>
    </row>
    <row r="176" spans="1:6" s="20" customFormat="1" ht="18.75" customHeight="1">
      <c r="A176" s="76" t="s">
        <v>94</v>
      </c>
      <c r="B176" s="30" t="s">
        <v>20</v>
      </c>
      <c r="C176" s="40" t="s">
        <v>230</v>
      </c>
      <c r="D176" s="40" t="s">
        <v>15</v>
      </c>
      <c r="E176" s="40" t="s">
        <v>21</v>
      </c>
      <c r="F176" s="68">
        <v>3.2</v>
      </c>
    </row>
    <row r="177" spans="1:6" s="20" customFormat="1" ht="51" customHeight="1" hidden="1">
      <c r="A177" s="76"/>
      <c r="B177" s="30" t="s">
        <v>279</v>
      </c>
      <c r="C177" s="40" t="s">
        <v>280</v>
      </c>
      <c r="D177" s="40"/>
      <c r="E177" s="40"/>
      <c r="F177" s="68">
        <f>F178</f>
        <v>0</v>
      </c>
    </row>
    <row r="178" spans="1:6" s="20" customFormat="1" ht="27.75" customHeight="1" hidden="1">
      <c r="A178" s="76"/>
      <c r="B178" s="3" t="s">
        <v>124</v>
      </c>
      <c r="C178" s="40" t="s">
        <v>280</v>
      </c>
      <c r="D178" s="40" t="s">
        <v>125</v>
      </c>
      <c r="E178" s="40"/>
      <c r="F178" s="68">
        <f>F179</f>
        <v>0</v>
      </c>
    </row>
    <row r="179" spans="1:6" s="20" customFormat="1" ht="33" customHeight="1" hidden="1">
      <c r="A179" s="76"/>
      <c r="B179" s="3" t="s">
        <v>12</v>
      </c>
      <c r="C179" s="40" t="s">
        <v>280</v>
      </c>
      <c r="D179" s="40" t="s">
        <v>15</v>
      </c>
      <c r="E179" s="40"/>
      <c r="F179" s="68">
        <f>F180</f>
        <v>0</v>
      </c>
    </row>
    <row r="180" spans="1:6" s="20" customFormat="1" ht="18.75" customHeight="1" hidden="1">
      <c r="A180" s="76"/>
      <c r="B180" s="29" t="s">
        <v>130</v>
      </c>
      <c r="C180" s="40" t="s">
        <v>280</v>
      </c>
      <c r="D180" s="40" t="s">
        <v>15</v>
      </c>
      <c r="E180" s="40" t="s">
        <v>131</v>
      </c>
      <c r="F180" s="68">
        <f>F181</f>
        <v>0</v>
      </c>
    </row>
    <row r="181" spans="1:6" s="20" customFormat="1" ht="20.25" customHeight="1" hidden="1">
      <c r="A181" s="76"/>
      <c r="B181" s="30" t="s">
        <v>283</v>
      </c>
      <c r="C181" s="40" t="s">
        <v>280</v>
      </c>
      <c r="D181" s="40" t="s">
        <v>15</v>
      </c>
      <c r="E181" s="40" t="s">
        <v>281</v>
      </c>
      <c r="F181" s="68">
        <v>0</v>
      </c>
    </row>
    <row r="182" spans="1:6" s="20" customFormat="1" ht="65.25" customHeight="1" hidden="1">
      <c r="A182" s="76"/>
      <c r="B182" s="30" t="s">
        <v>284</v>
      </c>
      <c r="C182" s="40" t="s">
        <v>282</v>
      </c>
      <c r="D182" s="40"/>
      <c r="E182" s="40"/>
      <c r="F182" s="68">
        <f>F183</f>
        <v>0</v>
      </c>
    </row>
    <row r="183" spans="1:6" s="20" customFormat="1" ht="26.25" customHeight="1" hidden="1">
      <c r="A183" s="76"/>
      <c r="B183" s="3" t="s">
        <v>124</v>
      </c>
      <c r="C183" s="40" t="s">
        <v>282</v>
      </c>
      <c r="D183" s="40" t="s">
        <v>125</v>
      </c>
      <c r="E183" s="40"/>
      <c r="F183" s="68">
        <f>F184</f>
        <v>0</v>
      </c>
    </row>
    <row r="184" spans="1:6" s="20" customFormat="1" ht="29.25" customHeight="1" hidden="1">
      <c r="A184" s="76"/>
      <c r="B184" s="3" t="s">
        <v>12</v>
      </c>
      <c r="C184" s="40" t="s">
        <v>282</v>
      </c>
      <c r="D184" s="40" t="s">
        <v>15</v>
      </c>
      <c r="E184" s="40"/>
      <c r="F184" s="68">
        <f>F185</f>
        <v>0</v>
      </c>
    </row>
    <row r="185" spans="1:6" s="20" customFormat="1" ht="20.25" customHeight="1" hidden="1">
      <c r="A185" s="76"/>
      <c r="B185" s="29" t="s">
        <v>130</v>
      </c>
      <c r="C185" s="40" t="s">
        <v>282</v>
      </c>
      <c r="D185" s="40" t="s">
        <v>15</v>
      </c>
      <c r="E185" s="40" t="s">
        <v>131</v>
      </c>
      <c r="F185" s="68">
        <f>F186</f>
        <v>0</v>
      </c>
    </row>
    <row r="186" spans="1:6" s="20" customFormat="1" ht="20.25" customHeight="1" hidden="1">
      <c r="A186" s="76"/>
      <c r="B186" s="30" t="s">
        <v>283</v>
      </c>
      <c r="C186" s="40" t="s">
        <v>282</v>
      </c>
      <c r="D186" s="40" t="s">
        <v>15</v>
      </c>
      <c r="E186" s="40" t="s">
        <v>281</v>
      </c>
      <c r="F186" s="68">
        <v>0</v>
      </c>
    </row>
    <row r="187" spans="1:6" s="20" customFormat="1" ht="15" customHeight="1">
      <c r="A187" s="19" t="s">
        <v>95</v>
      </c>
      <c r="B187" s="52" t="s">
        <v>49</v>
      </c>
      <c r="C187" s="53" t="s">
        <v>184</v>
      </c>
      <c r="D187" s="49"/>
      <c r="E187" s="49"/>
      <c r="F187" s="69">
        <f>F188</f>
        <v>849.4</v>
      </c>
    </row>
    <row r="188" spans="1:6" s="20" customFormat="1" ht="15" customHeight="1">
      <c r="A188" s="19" t="s">
        <v>96</v>
      </c>
      <c r="B188" s="48" t="s">
        <v>51</v>
      </c>
      <c r="C188" s="39" t="s">
        <v>185</v>
      </c>
      <c r="D188" s="40"/>
      <c r="E188" s="40"/>
      <c r="F188" s="68">
        <f>F193+F189</f>
        <v>849.4</v>
      </c>
    </row>
    <row r="189" spans="1:6" s="20" customFormat="1" ht="63" customHeight="1">
      <c r="A189" s="19" t="s">
        <v>98</v>
      </c>
      <c r="B189" s="82" t="s">
        <v>277</v>
      </c>
      <c r="C189" s="39" t="s">
        <v>275</v>
      </c>
      <c r="D189" s="40"/>
      <c r="E189" s="40"/>
      <c r="F189" s="68">
        <f>F190</f>
        <v>88.8</v>
      </c>
    </row>
    <row r="190" spans="1:6" s="20" customFormat="1" ht="51.75" customHeight="1">
      <c r="A190" s="19" t="s">
        <v>100</v>
      </c>
      <c r="B190" s="30" t="s">
        <v>146</v>
      </c>
      <c r="C190" s="39" t="s">
        <v>275</v>
      </c>
      <c r="D190" s="40" t="s">
        <v>147</v>
      </c>
      <c r="E190" s="40"/>
      <c r="F190" s="68">
        <f>F191</f>
        <v>88.8</v>
      </c>
    </row>
    <row r="191" spans="1:6" s="20" customFormat="1" ht="29.25" customHeight="1">
      <c r="A191" s="19" t="s">
        <v>103</v>
      </c>
      <c r="B191" s="30" t="s">
        <v>55</v>
      </c>
      <c r="C191" s="39" t="s">
        <v>275</v>
      </c>
      <c r="D191" s="40" t="s">
        <v>56</v>
      </c>
      <c r="E191" s="40" t="s">
        <v>58</v>
      </c>
      <c r="F191" s="68">
        <v>88.8</v>
      </c>
    </row>
    <row r="192" spans="1:6" s="20" customFormat="1" ht="29.25" customHeight="1" hidden="1">
      <c r="A192" s="19"/>
      <c r="B192" s="30"/>
      <c r="C192" s="39"/>
      <c r="D192" s="40"/>
      <c r="E192" s="40"/>
      <c r="F192" s="68"/>
    </row>
    <row r="193" spans="1:6" s="20" customFormat="1" ht="24" customHeight="1">
      <c r="A193" s="19" t="s">
        <v>104</v>
      </c>
      <c r="B193" s="48" t="s">
        <v>53</v>
      </c>
      <c r="C193" s="39" t="s">
        <v>186</v>
      </c>
      <c r="D193" s="49"/>
      <c r="E193" s="40"/>
      <c r="F193" s="68">
        <f>F194</f>
        <v>760.6</v>
      </c>
    </row>
    <row r="194" spans="1:6" s="20" customFormat="1" ht="24" customHeight="1">
      <c r="A194" s="19" t="s">
        <v>105</v>
      </c>
      <c r="B194" s="30" t="s">
        <v>146</v>
      </c>
      <c r="C194" s="39" t="s">
        <v>186</v>
      </c>
      <c r="D194" s="40" t="s">
        <v>147</v>
      </c>
      <c r="E194" s="40"/>
      <c r="F194" s="68">
        <f>F195</f>
        <v>760.6</v>
      </c>
    </row>
    <row r="195" spans="1:6" ht="27" customHeight="1">
      <c r="A195" s="19" t="s">
        <v>106</v>
      </c>
      <c r="B195" s="30" t="s">
        <v>55</v>
      </c>
      <c r="C195" s="39" t="s">
        <v>186</v>
      </c>
      <c r="D195" s="40" t="s">
        <v>56</v>
      </c>
      <c r="E195" s="40"/>
      <c r="F195" s="68">
        <f>F196</f>
        <v>760.6</v>
      </c>
    </row>
    <row r="196" spans="1:6" ht="14.25" customHeight="1">
      <c r="A196" s="19" t="s">
        <v>107</v>
      </c>
      <c r="B196" s="30" t="s">
        <v>150</v>
      </c>
      <c r="C196" s="39" t="s">
        <v>186</v>
      </c>
      <c r="D196" s="40" t="s">
        <v>56</v>
      </c>
      <c r="E196" s="40" t="s">
        <v>149</v>
      </c>
      <c r="F196" s="68">
        <f>F197</f>
        <v>760.6</v>
      </c>
    </row>
    <row r="197" spans="1:6" ht="27.75" customHeight="1">
      <c r="A197" s="19" t="s">
        <v>113</v>
      </c>
      <c r="B197" s="48" t="s">
        <v>148</v>
      </c>
      <c r="C197" s="39" t="s">
        <v>186</v>
      </c>
      <c r="D197" s="40" t="s">
        <v>56</v>
      </c>
      <c r="E197" s="40" t="s">
        <v>58</v>
      </c>
      <c r="F197" s="68">
        <v>760.6</v>
      </c>
    </row>
    <row r="198" spans="1:6" ht="31.5" customHeight="1">
      <c r="A198" s="19" t="s">
        <v>114</v>
      </c>
      <c r="B198" s="54" t="s">
        <v>60</v>
      </c>
      <c r="C198" s="39" t="s">
        <v>187</v>
      </c>
      <c r="D198" s="40"/>
      <c r="E198" s="40"/>
      <c r="F198" s="69">
        <f>F199</f>
        <v>3998.7000000000003</v>
      </c>
    </row>
    <row r="199" spans="1:6" ht="27" customHeight="1">
      <c r="A199" s="19" t="s">
        <v>115</v>
      </c>
      <c r="B199" s="48" t="s">
        <v>62</v>
      </c>
      <c r="C199" s="39" t="s">
        <v>188</v>
      </c>
      <c r="D199" s="40"/>
      <c r="E199" s="40"/>
      <c r="F199" s="68">
        <f>F206+F240+F250+F255+F264+F204+F235+F200</f>
        <v>3998.7000000000003</v>
      </c>
    </row>
    <row r="200" spans="1:6" ht="65.25" customHeight="1">
      <c r="A200" s="19" t="s">
        <v>116</v>
      </c>
      <c r="B200" s="82" t="s">
        <v>276</v>
      </c>
      <c r="C200" s="39" t="s">
        <v>278</v>
      </c>
      <c r="D200" s="40"/>
      <c r="E200" s="40"/>
      <c r="F200" s="68">
        <f>F201</f>
        <v>181.8</v>
      </c>
    </row>
    <row r="201" spans="1:6" ht="27" customHeight="1">
      <c r="A201" s="19" t="s">
        <v>117</v>
      </c>
      <c r="B201" s="30" t="s">
        <v>146</v>
      </c>
      <c r="C201" s="39"/>
      <c r="D201" s="40" t="s">
        <v>147</v>
      </c>
      <c r="E201" s="40" t="s">
        <v>149</v>
      </c>
      <c r="F201" s="68">
        <f>F202</f>
        <v>181.8</v>
      </c>
    </row>
    <row r="202" spans="1:6" ht="27" customHeight="1">
      <c r="A202" s="19" t="s">
        <v>118</v>
      </c>
      <c r="B202" s="30" t="s">
        <v>55</v>
      </c>
      <c r="C202" s="39" t="s">
        <v>278</v>
      </c>
      <c r="D202" s="40" t="s">
        <v>56</v>
      </c>
      <c r="E202" s="40" t="s">
        <v>67</v>
      </c>
      <c r="F202" s="68">
        <v>181.8</v>
      </c>
    </row>
    <row r="203" spans="1:6" ht="78" customHeight="1">
      <c r="A203" s="19" t="s">
        <v>119</v>
      </c>
      <c r="B203" s="48" t="s">
        <v>270</v>
      </c>
      <c r="C203" s="39" t="s">
        <v>269</v>
      </c>
      <c r="D203" s="40"/>
      <c r="E203" s="40"/>
      <c r="F203" s="68">
        <f>F204</f>
        <v>31.9</v>
      </c>
    </row>
    <row r="204" spans="1:6" ht="27" customHeight="1">
      <c r="A204" s="19" t="s">
        <v>120</v>
      </c>
      <c r="B204" s="30" t="s">
        <v>146</v>
      </c>
      <c r="C204" s="39" t="s">
        <v>269</v>
      </c>
      <c r="D204" s="40" t="s">
        <v>56</v>
      </c>
      <c r="E204" s="40"/>
      <c r="F204" s="68">
        <f>F205</f>
        <v>31.9</v>
      </c>
    </row>
    <row r="205" spans="1:6" ht="27" customHeight="1">
      <c r="A205" s="19" t="s">
        <v>205</v>
      </c>
      <c r="B205" s="30" t="s">
        <v>55</v>
      </c>
      <c r="C205" s="39" t="s">
        <v>269</v>
      </c>
      <c r="D205" s="40" t="s">
        <v>56</v>
      </c>
      <c r="E205" s="40" t="s">
        <v>67</v>
      </c>
      <c r="F205" s="68">
        <v>31.9</v>
      </c>
    </row>
    <row r="206" spans="1:6" ht="27" customHeight="1">
      <c r="A206" s="19" t="s">
        <v>206</v>
      </c>
      <c r="B206" s="48" t="s">
        <v>64</v>
      </c>
      <c r="C206" s="39" t="s">
        <v>189</v>
      </c>
      <c r="D206" s="40"/>
      <c r="E206" s="40"/>
      <c r="F206" s="68">
        <f>F207+F211+F215+F218</f>
        <v>3582.2999999999997</v>
      </c>
    </row>
    <row r="207" spans="1:6" ht="27" customHeight="1">
      <c r="A207" s="19" t="s">
        <v>207</v>
      </c>
      <c r="B207" s="30" t="s">
        <v>146</v>
      </c>
      <c r="C207" s="39" t="s">
        <v>189</v>
      </c>
      <c r="D207" s="40" t="s">
        <v>147</v>
      </c>
      <c r="E207" s="40"/>
      <c r="F207" s="68">
        <f>F208</f>
        <v>1898.8</v>
      </c>
    </row>
    <row r="208" spans="1:6" ht="27" customHeight="1">
      <c r="A208" s="19" t="s">
        <v>208</v>
      </c>
      <c r="B208" s="30" t="s">
        <v>55</v>
      </c>
      <c r="C208" s="39" t="s">
        <v>189</v>
      </c>
      <c r="D208" s="40" t="s">
        <v>56</v>
      </c>
      <c r="E208" s="40"/>
      <c r="F208" s="68">
        <f>F209</f>
        <v>1898.8</v>
      </c>
    </row>
    <row r="209" spans="1:6" ht="15.75" customHeight="1">
      <c r="A209" s="19" t="s">
        <v>220</v>
      </c>
      <c r="B209" s="34" t="s">
        <v>150</v>
      </c>
      <c r="C209" s="39" t="s">
        <v>189</v>
      </c>
      <c r="D209" s="40" t="s">
        <v>56</v>
      </c>
      <c r="E209" s="40" t="s">
        <v>149</v>
      </c>
      <c r="F209" s="68">
        <f>F210</f>
        <v>1898.8</v>
      </c>
    </row>
    <row r="210" spans="1:6" ht="39.75" customHeight="1">
      <c r="A210" s="19" t="s">
        <v>166</v>
      </c>
      <c r="B210" s="34" t="s">
        <v>151</v>
      </c>
      <c r="C210" s="39" t="s">
        <v>189</v>
      </c>
      <c r="D210" s="40" t="s">
        <v>56</v>
      </c>
      <c r="E210" s="40" t="s">
        <v>67</v>
      </c>
      <c r="F210" s="68">
        <v>1898.8</v>
      </c>
    </row>
    <row r="211" spans="1:6" ht="27" customHeight="1">
      <c r="A211" s="19" t="s">
        <v>167</v>
      </c>
      <c r="B211" s="30" t="s">
        <v>124</v>
      </c>
      <c r="C211" s="39" t="s">
        <v>189</v>
      </c>
      <c r="D211" s="40" t="s">
        <v>125</v>
      </c>
      <c r="E211" s="40"/>
      <c r="F211" s="68">
        <f>F212</f>
        <v>1682.3</v>
      </c>
    </row>
    <row r="212" spans="1:8" s="10" customFormat="1" ht="24">
      <c r="A212" s="19" t="s">
        <v>168</v>
      </c>
      <c r="B212" s="30" t="s">
        <v>12</v>
      </c>
      <c r="C212" s="39" t="s">
        <v>189</v>
      </c>
      <c r="D212" s="6">
        <v>240</v>
      </c>
      <c r="E212" s="7"/>
      <c r="F212" s="70">
        <f>F213</f>
        <v>1682.3</v>
      </c>
      <c r="G212" s="11"/>
      <c r="H212" s="11"/>
    </row>
    <row r="213" spans="1:8" s="10" customFormat="1" ht="12.75">
      <c r="A213" s="19" t="s">
        <v>169</v>
      </c>
      <c r="B213" s="34" t="s">
        <v>150</v>
      </c>
      <c r="C213" s="39" t="s">
        <v>189</v>
      </c>
      <c r="D213" s="6">
        <v>240</v>
      </c>
      <c r="E213" s="40" t="s">
        <v>149</v>
      </c>
      <c r="F213" s="70">
        <f>F214</f>
        <v>1682.3</v>
      </c>
      <c r="G213" s="11"/>
      <c r="H213" s="11"/>
    </row>
    <row r="214" spans="1:8" s="10" customFormat="1" ht="36">
      <c r="A214" s="19" t="s">
        <v>170</v>
      </c>
      <c r="B214" s="34" t="s">
        <v>151</v>
      </c>
      <c r="C214" s="39" t="s">
        <v>189</v>
      </c>
      <c r="D214" s="6">
        <v>240</v>
      </c>
      <c r="E214" s="40" t="s">
        <v>67</v>
      </c>
      <c r="F214" s="70">
        <v>1682.3</v>
      </c>
      <c r="G214" s="11"/>
      <c r="H214" s="11"/>
    </row>
    <row r="215" spans="1:8" s="10" customFormat="1" ht="12.75">
      <c r="A215" s="19" t="s">
        <v>209</v>
      </c>
      <c r="B215" s="30" t="s">
        <v>128</v>
      </c>
      <c r="C215" s="39" t="s">
        <v>189</v>
      </c>
      <c r="D215" s="6">
        <v>800</v>
      </c>
      <c r="E215" s="7"/>
      <c r="F215" s="70">
        <f>F216</f>
        <v>1.2</v>
      </c>
      <c r="G215" s="11"/>
      <c r="H215" s="11"/>
    </row>
    <row r="216" spans="1:8" s="10" customFormat="1" ht="12.75">
      <c r="A216" s="19" t="s">
        <v>210</v>
      </c>
      <c r="B216" s="30" t="s">
        <v>16</v>
      </c>
      <c r="C216" s="39" t="s">
        <v>189</v>
      </c>
      <c r="D216" s="6">
        <v>850</v>
      </c>
      <c r="E216" s="7"/>
      <c r="F216" s="70">
        <f>F217</f>
        <v>1.2</v>
      </c>
      <c r="G216" s="11"/>
      <c r="H216" s="11"/>
    </row>
    <row r="217" spans="1:8" s="10" customFormat="1" ht="12" customHeight="1">
      <c r="A217" s="19" t="s">
        <v>211</v>
      </c>
      <c r="B217" s="34" t="s">
        <v>150</v>
      </c>
      <c r="C217" s="39" t="s">
        <v>189</v>
      </c>
      <c r="D217" s="6">
        <v>850</v>
      </c>
      <c r="E217" s="40" t="s">
        <v>149</v>
      </c>
      <c r="F217" s="70">
        <f>F233</f>
        <v>1.2</v>
      </c>
      <c r="G217" s="11"/>
      <c r="H217" s="11"/>
    </row>
    <row r="218" spans="1:8" s="10" customFormat="1" ht="65.25" customHeight="1" hidden="1">
      <c r="A218" s="19" t="s">
        <v>120</v>
      </c>
      <c r="B218" s="30" t="s">
        <v>152</v>
      </c>
      <c r="C218" s="39" t="s">
        <v>189</v>
      </c>
      <c r="D218" s="41"/>
      <c r="E218" s="55"/>
      <c r="F218" s="71">
        <v>0</v>
      </c>
      <c r="G218" s="11"/>
      <c r="H218" s="11"/>
    </row>
    <row r="219" spans="1:8" s="10" customFormat="1" ht="12.75" hidden="1">
      <c r="A219" s="19" t="s">
        <v>205</v>
      </c>
      <c r="B219" s="30" t="s">
        <v>153</v>
      </c>
      <c r="C219" s="39" t="s">
        <v>189</v>
      </c>
      <c r="D219" s="41">
        <v>500</v>
      </c>
      <c r="E219" s="55"/>
      <c r="F219" s="71">
        <v>0</v>
      </c>
      <c r="G219" s="11"/>
      <c r="H219" s="11"/>
    </row>
    <row r="220" spans="1:8" s="10" customFormat="1" ht="12.75" hidden="1">
      <c r="A220" s="19" t="s">
        <v>206</v>
      </c>
      <c r="B220" s="30" t="s">
        <v>37</v>
      </c>
      <c r="C220" s="39" t="s">
        <v>189</v>
      </c>
      <c r="D220" s="41">
        <v>540</v>
      </c>
      <c r="E220" s="55"/>
      <c r="F220" s="71">
        <v>0</v>
      </c>
      <c r="G220" s="11"/>
      <c r="H220" s="11"/>
    </row>
    <row r="221" spans="1:8" s="10" customFormat="1" ht="36" hidden="1">
      <c r="A221" s="19" t="s">
        <v>207</v>
      </c>
      <c r="B221" s="34" t="s">
        <v>151</v>
      </c>
      <c r="C221" s="39" t="s">
        <v>189</v>
      </c>
      <c r="D221" s="41">
        <v>540</v>
      </c>
      <c r="E221" s="40" t="s">
        <v>67</v>
      </c>
      <c r="F221" s="71">
        <v>0</v>
      </c>
      <c r="G221" s="11"/>
      <c r="H221" s="11"/>
    </row>
    <row r="222" spans="1:8" s="10" customFormat="1" ht="12.75" hidden="1">
      <c r="A222" s="19" t="s">
        <v>208</v>
      </c>
      <c r="B222" s="34" t="s">
        <v>150</v>
      </c>
      <c r="C222" s="39" t="s">
        <v>189</v>
      </c>
      <c r="D222" s="41">
        <v>540</v>
      </c>
      <c r="E222" s="40" t="s">
        <v>149</v>
      </c>
      <c r="F222" s="71">
        <v>0</v>
      </c>
      <c r="G222" s="11"/>
      <c r="H222" s="11"/>
    </row>
    <row r="223" spans="1:8" s="10" customFormat="1" ht="0.75" customHeight="1">
      <c r="A223" s="19" t="s">
        <v>212</v>
      </c>
      <c r="B223" s="48" t="s">
        <v>154</v>
      </c>
      <c r="C223" s="39" t="s">
        <v>190</v>
      </c>
      <c r="D223" s="41"/>
      <c r="E223" s="55"/>
      <c r="F223" s="71">
        <v>0</v>
      </c>
      <c r="G223" s="11"/>
      <c r="H223" s="11"/>
    </row>
    <row r="224" spans="1:8" s="16" customFormat="1" ht="12.75" hidden="1">
      <c r="A224" s="19" t="s">
        <v>166</v>
      </c>
      <c r="B224" s="48" t="s">
        <v>153</v>
      </c>
      <c r="C224" s="39" t="s">
        <v>190</v>
      </c>
      <c r="D224" s="41">
        <v>500</v>
      </c>
      <c r="E224" s="55"/>
      <c r="F224" s="71">
        <v>0</v>
      </c>
      <c r="G224" s="11"/>
      <c r="H224" s="11"/>
    </row>
    <row r="225" spans="1:8" s="16" customFormat="1" ht="12.75" hidden="1">
      <c r="A225" s="19" t="s">
        <v>167</v>
      </c>
      <c r="B225" s="48" t="s">
        <v>37</v>
      </c>
      <c r="C225" s="39" t="s">
        <v>190</v>
      </c>
      <c r="D225" s="41">
        <v>540</v>
      </c>
      <c r="E225" s="55"/>
      <c r="F225" s="71">
        <v>0</v>
      </c>
      <c r="G225" s="11"/>
      <c r="H225" s="11"/>
    </row>
    <row r="226" spans="1:8" s="16" customFormat="1" ht="29.25" customHeight="1" hidden="1">
      <c r="A226" s="19" t="s">
        <v>168</v>
      </c>
      <c r="B226" s="48" t="s">
        <v>76</v>
      </c>
      <c r="C226" s="39" t="s">
        <v>190</v>
      </c>
      <c r="D226" s="41">
        <v>540</v>
      </c>
      <c r="E226" s="40" t="s">
        <v>77</v>
      </c>
      <c r="F226" s="71">
        <v>0</v>
      </c>
      <c r="G226" s="11"/>
      <c r="H226" s="11"/>
    </row>
    <row r="227" spans="1:8" s="16" customFormat="1" ht="12" customHeight="1" hidden="1">
      <c r="A227" s="19" t="s">
        <v>169</v>
      </c>
      <c r="B227" s="7" t="s">
        <v>150</v>
      </c>
      <c r="C227" s="39" t="s">
        <v>190</v>
      </c>
      <c r="D227" s="41">
        <v>540</v>
      </c>
      <c r="E227" s="40" t="s">
        <v>149</v>
      </c>
      <c r="F227" s="71">
        <v>0</v>
      </c>
      <c r="G227" s="11"/>
      <c r="H227" s="11"/>
    </row>
    <row r="228" spans="1:8" s="16" customFormat="1" ht="36" hidden="1">
      <c r="A228" s="19" t="s">
        <v>170</v>
      </c>
      <c r="B228" s="30" t="s">
        <v>155</v>
      </c>
      <c r="C228" s="39" t="s">
        <v>97</v>
      </c>
      <c r="D228" s="41"/>
      <c r="E228" s="55"/>
      <c r="F228" s="71"/>
      <c r="G228" s="11"/>
      <c r="H228" s="11"/>
    </row>
    <row r="229" spans="1:8" s="16" customFormat="1" ht="12.75" hidden="1">
      <c r="A229" s="19" t="s">
        <v>209</v>
      </c>
      <c r="B229" s="30" t="s">
        <v>128</v>
      </c>
      <c r="C229" s="39" t="s">
        <v>97</v>
      </c>
      <c r="D229" s="41">
        <v>800</v>
      </c>
      <c r="E229" s="55"/>
      <c r="F229" s="71"/>
      <c r="G229" s="11"/>
      <c r="H229" s="11"/>
    </row>
    <row r="230" spans="1:8" s="16" customFormat="1" ht="12.75" hidden="1">
      <c r="A230" s="19" t="s">
        <v>210</v>
      </c>
      <c r="B230" s="30" t="s">
        <v>156</v>
      </c>
      <c r="C230" s="39" t="s">
        <v>97</v>
      </c>
      <c r="D230" s="41">
        <v>880</v>
      </c>
      <c r="E230" s="55"/>
      <c r="F230" s="71"/>
      <c r="G230" s="11"/>
      <c r="H230" s="11"/>
    </row>
    <row r="231" spans="1:8" s="16" customFormat="1" ht="12.75" hidden="1">
      <c r="A231" s="19" t="s">
        <v>211</v>
      </c>
      <c r="B231" s="30" t="s">
        <v>101</v>
      </c>
      <c r="C231" s="39" t="s">
        <v>97</v>
      </c>
      <c r="D231" s="41">
        <v>880</v>
      </c>
      <c r="E231" s="40" t="s">
        <v>102</v>
      </c>
      <c r="F231" s="71"/>
      <c r="G231" s="11"/>
      <c r="H231" s="11"/>
    </row>
    <row r="232" spans="1:8" s="16" customFormat="1" ht="24.75" customHeight="1" hidden="1">
      <c r="A232" s="19" t="s">
        <v>212</v>
      </c>
      <c r="B232" s="7" t="s">
        <v>150</v>
      </c>
      <c r="C232" s="39" t="s">
        <v>97</v>
      </c>
      <c r="D232" s="41">
        <v>880</v>
      </c>
      <c r="E232" s="40" t="s">
        <v>149</v>
      </c>
      <c r="F232" s="71"/>
      <c r="G232" s="11"/>
      <c r="H232" s="11"/>
    </row>
    <row r="233" spans="1:8" s="16" customFormat="1" ht="36">
      <c r="A233" s="19" t="s">
        <v>285</v>
      </c>
      <c r="B233" s="34" t="s">
        <v>151</v>
      </c>
      <c r="C233" s="39" t="s">
        <v>189</v>
      </c>
      <c r="D233" s="6">
        <v>850</v>
      </c>
      <c r="E233" s="40" t="s">
        <v>67</v>
      </c>
      <c r="F233" s="70">
        <v>1.2</v>
      </c>
      <c r="G233" s="11"/>
      <c r="H233" s="11"/>
    </row>
    <row r="234" spans="1:8" s="16" customFormat="1" ht="12.75" hidden="1">
      <c r="A234" s="19"/>
      <c r="B234" s="34"/>
      <c r="C234" s="39"/>
      <c r="D234" s="6"/>
      <c r="E234" s="40"/>
      <c r="F234" s="70"/>
      <c r="G234" s="11"/>
      <c r="H234" s="11"/>
    </row>
    <row r="235" spans="1:8" s="16" customFormat="1" ht="30" customHeight="1">
      <c r="A235" s="19" t="s">
        <v>286</v>
      </c>
      <c r="B235" s="34" t="s">
        <v>60</v>
      </c>
      <c r="C235" s="39" t="s">
        <v>187</v>
      </c>
      <c r="D235" s="6"/>
      <c r="E235" s="40"/>
      <c r="F235" s="70">
        <f>F236</f>
        <v>80</v>
      </c>
      <c r="G235" s="11"/>
      <c r="H235" s="11"/>
    </row>
    <row r="236" spans="1:8" s="16" customFormat="1" ht="29.25" customHeight="1">
      <c r="A236" s="19" t="s">
        <v>287</v>
      </c>
      <c r="B236" s="34" t="s">
        <v>62</v>
      </c>
      <c r="C236" s="39" t="s">
        <v>188</v>
      </c>
      <c r="D236" s="6"/>
      <c r="E236" s="40"/>
      <c r="F236" s="70">
        <f>F237</f>
        <v>80</v>
      </c>
      <c r="G236" s="11"/>
      <c r="H236" s="11"/>
    </row>
    <row r="237" spans="1:8" s="16" customFormat="1" ht="33.75" customHeight="1">
      <c r="A237" s="19" t="s">
        <v>288</v>
      </c>
      <c r="B237" s="34" t="s">
        <v>155</v>
      </c>
      <c r="C237" s="39" t="s">
        <v>265</v>
      </c>
      <c r="D237" s="6">
        <v>800</v>
      </c>
      <c r="E237" s="40"/>
      <c r="F237" s="70">
        <f>F238</f>
        <v>80</v>
      </c>
      <c r="G237" s="11"/>
      <c r="H237" s="11"/>
    </row>
    <row r="238" spans="1:8" s="16" customFormat="1" ht="12.75">
      <c r="A238" s="19" t="s">
        <v>289</v>
      </c>
      <c r="B238" s="34" t="s">
        <v>128</v>
      </c>
      <c r="C238" s="39" t="s">
        <v>265</v>
      </c>
      <c r="D238" s="6">
        <v>880</v>
      </c>
      <c r="E238" s="40" t="s">
        <v>149</v>
      </c>
      <c r="F238" s="70">
        <f>F239</f>
        <v>80</v>
      </c>
      <c r="G238" s="11"/>
      <c r="H238" s="11"/>
    </row>
    <row r="239" spans="1:8" s="16" customFormat="1" ht="15" customHeight="1">
      <c r="A239" s="19" t="s">
        <v>213</v>
      </c>
      <c r="B239" s="34" t="s">
        <v>101</v>
      </c>
      <c r="C239" s="39" t="s">
        <v>265</v>
      </c>
      <c r="D239" s="6">
        <v>880</v>
      </c>
      <c r="E239" s="40" t="s">
        <v>102</v>
      </c>
      <c r="F239" s="70">
        <v>80</v>
      </c>
      <c r="G239" s="11"/>
      <c r="H239" s="11"/>
    </row>
    <row r="240" spans="1:8" s="16" customFormat="1" ht="48">
      <c r="A240" s="19" t="s">
        <v>214</v>
      </c>
      <c r="B240" s="48" t="s">
        <v>157</v>
      </c>
      <c r="C240" s="39" t="s">
        <v>191</v>
      </c>
      <c r="D240" s="41"/>
      <c r="E240" s="55"/>
      <c r="F240" s="71">
        <f>F241</f>
        <v>10</v>
      </c>
      <c r="G240" s="11"/>
      <c r="H240" s="11"/>
    </row>
    <row r="241" spans="1:8" s="16" customFormat="1" ht="12.75">
      <c r="A241" s="19" t="s">
        <v>215</v>
      </c>
      <c r="B241" s="48" t="s">
        <v>128</v>
      </c>
      <c r="C241" s="39" t="s">
        <v>191</v>
      </c>
      <c r="D241" s="41">
        <v>800</v>
      </c>
      <c r="E241" s="55"/>
      <c r="F241" s="71">
        <f>F242</f>
        <v>10</v>
      </c>
      <c r="G241" s="11"/>
      <c r="H241" s="11"/>
    </row>
    <row r="242" spans="1:8" s="16" customFormat="1" ht="12.75">
      <c r="A242" s="19" t="s">
        <v>216</v>
      </c>
      <c r="B242" s="48" t="s">
        <v>78</v>
      </c>
      <c r="C242" s="39" t="s">
        <v>191</v>
      </c>
      <c r="D242" s="41">
        <v>870</v>
      </c>
      <c r="E242" s="55"/>
      <c r="F242" s="71">
        <v>10</v>
      </c>
      <c r="G242" s="11"/>
      <c r="H242" s="11"/>
    </row>
    <row r="243" spans="1:8" s="16" customFormat="1" ht="12" customHeight="1">
      <c r="A243" s="19" t="s">
        <v>217</v>
      </c>
      <c r="B243" s="7" t="s">
        <v>150</v>
      </c>
      <c r="C243" s="39" t="s">
        <v>191</v>
      </c>
      <c r="D243" s="41">
        <v>870</v>
      </c>
      <c r="E243" s="40" t="s">
        <v>149</v>
      </c>
      <c r="F243" s="71">
        <v>10</v>
      </c>
      <c r="G243" s="11"/>
      <c r="H243" s="11"/>
    </row>
    <row r="244" spans="1:8" s="16" customFormat="1" ht="48" customHeight="1" hidden="1">
      <c r="A244" s="19" t="s">
        <v>213</v>
      </c>
      <c r="B244" s="48" t="s">
        <v>158</v>
      </c>
      <c r="C244" s="39" t="s">
        <v>192</v>
      </c>
      <c r="D244" s="41"/>
      <c r="E244" s="55"/>
      <c r="F244" s="71">
        <f>F245</f>
        <v>0</v>
      </c>
      <c r="G244" s="11"/>
      <c r="H244" s="11"/>
    </row>
    <row r="245" spans="1:8" s="16" customFormat="1" ht="12.75" hidden="1">
      <c r="A245" s="19" t="s">
        <v>214</v>
      </c>
      <c r="B245" s="48" t="s">
        <v>153</v>
      </c>
      <c r="C245" s="39" t="s">
        <v>192</v>
      </c>
      <c r="D245" s="41">
        <v>500</v>
      </c>
      <c r="E245" s="55"/>
      <c r="F245" s="71">
        <f>F246</f>
        <v>0</v>
      </c>
      <c r="G245" s="11"/>
      <c r="H245" s="11"/>
    </row>
    <row r="246" spans="1:8" s="16" customFormat="1" ht="12.75" hidden="1">
      <c r="A246" s="19" t="s">
        <v>215</v>
      </c>
      <c r="B246" s="48" t="s">
        <v>37</v>
      </c>
      <c r="C246" s="39" t="s">
        <v>192</v>
      </c>
      <c r="D246" s="41">
        <v>540</v>
      </c>
      <c r="E246" s="55"/>
      <c r="F246" s="71">
        <f>F247</f>
        <v>0</v>
      </c>
      <c r="G246" s="11"/>
      <c r="H246" s="11"/>
    </row>
    <row r="247" spans="1:8" s="16" customFormat="1" ht="12.75" hidden="1">
      <c r="A247" s="19" t="s">
        <v>216</v>
      </c>
      <c r="B247" s="48" t="s">
        <v>35</v>
      </c>
      <c r="C247" s="39" t="s">
        <v>192</v>
      </c>
      <c r="D247" s="41">
        <v>540</v>
      </c>
      <c r="E247" s="40" t="s">
        <v>36</v>
      </c>
      <c r="F247" s="71">
        <f>F248</f>
        <v>0</v>
      </c>
      <c r="G247" s="11"/>
      <c r="H247" s="11"/>
    </row>
    <row r="248" spans="1:6" ht="12.75" hidden="1">
      <c r="A248" s="19" t="s">
        <v>217</v>
      </c>
      <c r="B248" s="57" t="s">
        <v>150</v>
      </c>
      <c r="C248" s="39" t="s">
        <v>192</v>
      </c>
      <c r="D248" s="41">
        <v>540</v>
      </c>
      <c r="E248" s="40" t="s">
        <v>149</v>
      </c>
      <c r="F248" s="71">
        <v>0</v>
      </c>
    </row>
    <row r="249" spans="1:6" ht="12.75">
      <c r="A249" s="19" t="s">
        <v>147</v>
      </c>
      <c r="B249" s="48" t="s">
        <v>79</v>
      </c>
      <c r="C249" s="39" t="s">
        <v>191</v>
      </c>
      <c r="D249" s="41">
        <v>870</v>
      </c>
      <c r="E249" s="40" t="s">
        <v>80</v>
      </c>
      <c r="F249" s="71">
        <f>F242</f>
        <v>10</v>
      </c>
    </row>
    <row r="250" spans="1:6" ht="48">
      <c r="A250" s="19" t="s">
        <v>290</v>
      </c>
      <c r="B250" s="48" t="s">
        <v>159</v>
      </c>
      <c r="C250" s="39" t="s">
        <v>273</v>
      </c>
      <c r="D250" s="56"/>
      <c r="E250" s="58"/>
      <c r="F250" s="72">
        <f>F251</f>
        <v>4.8</v>
      </c>
    </row>
    <row r="251" spans="1:6" ht="24">
      <c r="A251" s="19" t="s">
        <v>291</v>
      </c>
      <c r="B251" s="30" t="s">
        <v>124</v>
      </c>
      <c r="C251" s="39" t="s">
        <v>273</v>
      </c>
      <c r="D251" s="56">
        <v>200</v>
      </c>
      <c r="E251" s="58"/>
      <c r="F251" s="72">
        <f>F252</f>
        <v>4.8</v>
      </c>
    </row>
    <row r="252" spans="1:6" ht="24">
      <c r="A252" s="19" t="s">
        <v>292</v>
      </c>
      <c r="B252" s="30" t="s">
        <v>12</v>
      </c>
      <c r="C252" s="39" t="s">
        <v>273</v>
      </c>
      <c r="D252" s="56">
        <v>240</v>
      </c>
      <c r="E252" s="58"/>
      <c r="F252" s="72">
        <f>F253</f>
        <v>4.8</v>
      </c>
    </row>
    <row r="253" spans="1:6" ht="12.75">
      <c r="A253" s="19" t="s">
        <v>293</v>
      </c>
      <c r="B253" s="57" t="s">
        <v>150</v>
      </c>
      <c r="C253" s="39" t="s">
        <v>273</v>
      </c>
      <c r="D253" s="56">
        <v>240</v>
      </c>
      <c r="E253" s="40" t="s">
        <v>149</v>
      </c>
      <c r="F253" s="72">
        <f>F254</f>
        <v>4.8</v>
      </c>
    </row>
    <row r="254" spans="1:6" ht="12.75">
      <c r="A254" s="19" t="s">
        <v>245</v>
      </c>
      <c r="B254" s="48" t="s">
        <v>35</v>
      </c>
      <c r="C254" s="39" t="s">
        <v>273</v>
      </c>
      <c r="D254" s="56">
        <v>240</v>
      </c>
      <c r="E254" s="40" t="s">
        <v>36</v>
      </c>
      <c r="F254" s="72">
        <v>4.8</v>
      </c>
    </row>
    <row r="255" spans="1:6" ht="53.25" customHeight="1">
      <c r="A255" s="19" t="s">
        <v>246</v>
      </c>
      <c r="B255" s="30" t="s">
        <v>160</v>
      </c>
      <c r="C255" s="39" t="s">
        <v>193</v>
      </c>
      <c r="D255" s="56"/>
      <c r="E255" s="58"/>
      <c r="F255" s="72">
        <f>F256+F260</f>
        <v>107.9</v>
      </c>
    </row>
    <row r="256" spans="1:6" ht="48">
      <c r="A256" s="19" t="s">
        <v>247</v>
      </c>
      <c r="B256" s="30" t="s">
        <v>146</v>
      </c>
      <c r="C256" s="39" t="s">
        <v>193</v>
      </c>
      <c r="D256" s="56">
        <v>100</v>
      </c>
      <c r="E256" s="58"/>
      <c r="F256" s="72">
        <f>F257</f>
        <v>77.9</v>
      </c>
    </row>
    <row r="257" spans="1:6" ht="24">
      <c r="A257" s="19" t="s">
        <v>248</v>
      </c>
      <c r="B257" s="30" t="s">
        <v>55</v>
      </c>
      <c r="C257" s="39" t="s">
        <v>193</v>
      </c>
      <c r="D257" s="56">
        <v>120</v>
      </c>
      <c r="E257" s="58"/>
      <c r="F257" s="72">
        <f>F258</f>
        <v>77.9</v>
      </c>
    </row>
    <row r="258" spans="1:6" ht="12.75">
      <c r="A258" s="19" t="s">
        <v>249</v>
      </c>
      <c r="B258" s="30" t="s">
        <v>161</v>
      </c>
      <c r="C258" s="39" t="s">
        <v>193</v>
      </c>
      <c r="D258" s="56">
        <v>120</v>
      </c>
      <c r="E258" s="40" t="s">
        <v>162</v>
      </c>
      <c r="F258" s="72">
        <f>F259</f>
        <v>77.9</v>
      </c>
    </row>
    <row r="259" spans="1:6" ht="12.75">
      <c r="A259" s="19" t="s">
        <v>250</v>
      </c>
      <c r="B259" s="48" t="s">
        <v>85</v>
      </c>
      <c r="C259" s="39" t="s">
        <v>193</v>
      </c>
      <c r="D259" s="56">
        <v>120</v>
      </c>
      <c r="E259" s="40" t="s">
        <v>86</v>
      </c>
      <c r="F259" s="72">
        <v>77.9</v>
      </c>
    </row>
    <row r="260" spans="1:6" ht="24">
      <c r="A260" s="19" t="s">
        <v>294</v>
      </c>
      <c r="B260" s="30" t="s">
        <v>124</v>
      </c>
      <c r="C260" s="39" t="s">
        <v>193</v>
      </c>
      <c r="D260" s="56">
        <v>200</v>
      </c>
      <c r="E260" s="58"/>
      <c r="F260" s="72">
        <f>F261</f>
        <v>30</v>
      </c>
    </row>
    <row r="261" spans="1:6" ht="24">
      <c r="A261" s="19" t="s">
        <v>295</v>
      </c>
      <c r="B261" s="30" t="s">
        <v>12</v>
      </c>
      <c r="C261" s="39" t="s">
        <v>193</v>
      </c>
      <c r="D261" s="56">
        <v>240</v>
      </c>
      <c r="E261" s="58"/>
      <c r="F261" s="72">
        <f>F262</f>
        <v>30</v>
      </c>
    </row>
    <row r="262" spans="1:6" ht="12.75">
      <c r="A262" s="19" t="s">
        <v>296</v>
      </c>
      <c r="B262" s="57" t="s">
        <v>161</v>
      </c>
      <c r="C262" s="39" t="s">
        <v>193</v>
      </c>
      <c r="D262" s="56">
        <v>240</v>
      </c>
      <c r="E262" s="40" t="s">
        <v>162</v>
      </c>
      <c r="F262" s="72">
        <f>F263</f>
        <v>30</v>
      </c>
    </row>
    <row r="263" spans="1:6" ht="12" customHeight="1">
      <c r="A263" s="19" t="s">
        <v>297</v>
      </c>
      <c r="B263" s="48" t="s">
        <v>85</v>
      </c>
      <c r="C263" s="39" t="s">
        <v>193</v>
      </c>
      <c r="D263" s="56">
        <v>240</v>
      </c>
      <c r="E263" s="40" t="s">
        <v>86</v>
      </c>
      <c r="F263" s="72">
        <v>30</v>
      </c>
    </row>
    <row r="264" spans="1:6" s="20" customFormat="1" ht="12.75" hidden="1">
      <c r="A264" s="78" t="s">
        <v>245</v>
      </c>
      <c r="B264" s="52" t="s">
        <v>221</v>
      </c>
      <c r="C264" s="53" t="s">
        <v>188</v>
      </c>
      <c r="D264" s="79"/>
      <c r="E264" s="49"/>
      <c r="F264" s="73">
        <f>F265</f>
        <v>0</v>
      </c>
    </row>
    <row r="265" spans="1:6" ht="12.75" hidden="1">
      <c r="A265" s="76" t="s">
        <v>246</v>
      </c>
      <c r="B265" s="48" t="s">
        <v>222</v>
      </c>
      <c r="C265" s="39" t="s">
        <v>225</v>
      </c>
      <c r="D265" s="56"/>
      <c r="E265" s="40"/>
      <c r="F265" s="72">
        <f>F266</f>
        <v>0</v>
      </c>
    </row>
    <row r="266" spans="1:6" ht="24" hidden="1">
      <c r="A266" s="76" t="s">
        <v>247</v>
      </c>
      <c r="B266" s="80" t="s">
        <v>60</v>
      </c>
      <c r="C266" s="39" t="s">
        <v>225</v>
      </c>
      <c r="D266" s="56"/>
      <c r="E266" s="40"/>
      <c r="F266" s="72">
        <f>F267</f>
        <v>0</v>
      </c>
    </row>
    <row r="267" spans="1:6" ht="36" hidden="1">
      <c r="A267" s="76" t="s">
        <v>248</v>
      </c>
      <c r="B267" s="48" t="s">
        <v>223</v>
      </c>
      <c r="C267" s="39" t="s">
        <v>225</v>
      </c>
      <c r="D267" s="56"/>
      <c r="E267" s="40"/>
      <c r="F267" s="72">
        <f>F268</f>
        <v>0</v>
      </c>
    </row>
    <row r="268" spans="1:6" ht="12.75" hidden="1">
      <c r="A268" s="76" t="s">
        <v>249</v>
      </c>
      <c r="B268" s="48" t="s">
        <v>224</v>
      </c>
      <c r="C268" s="39" t="s">
        <v>225</v>
      </c>
      <c r="D268" s="56">
        <v>300</v>
      </c>
      <c r="E268" s="40" t="s">
        <v>227</v>
      </c>
      <c r="F268" s="72">
        <f>F269</f>
        <v>0</v>
      </c>
    </row>
    <row r="269" spans="1:6" ht="15.75" customHeight="1" hidden="1">
      <c r="A269" s="76" t="s">
        <v>250</v>
      </c>
      <c r="B269" s="48" t="s">
        <v>228</v>
      </c>
      <c r="C269" s="39" t="s">
        <v>225</v>
      </c>
      <c r="D269" s="56">
        <v>310</v>
      </c>
      <c r="E269" s="40" t="s">
        <v>226</v>
      </c>
      <c r="F269" s="72">
        <v>0</v>
      </c>
    </row>
    <row r="270" spans="1:6" ht="12.75">
      <c r="A270" s="76" t="s">
        <v>298</v>
      </c>
      <c r="B270" s="83" t="s">
        <v>163</v>
      </c>
      <c r="C270" s="83"/>
      <c r="D270" s="83"/>
      <c r="E270" s="83"/>
      <c r="F270" s="73">
        <f>F41+F159+F187+F198</f>
        <v>6690.200000000001</v>
      </c>
    </row>
  </sheetData>
  <sheetProtection selectLockedCells="1" selectUnlockedCells="1"/>
  <mergeCells count="12">
    <mergeCell ref="D18:G18"/>
    <mergeCell ref="D19:G19"/>
    <mergeCell ref="D20:F20"/>
    <mergeCell ref="A37:F37"/>
    <mergeCell ref="B36:F36"/>
    <mergeCell ref="B270:E270"/>
    <mergeCell ref="D26:G26"/>
    <mergeCell ref="D27:G27"/>
    <mergeCell ref="D22:G22"/>
    <mergeCell ref="D23:G23"/>
    <mergeCell ref="D28:G28"/>
    <mergeCell ref="D24:F2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</dc:creator>
  <cp:keywords/>
  <dc:description/>
  <cp:lastModifiedBy>Нина</cp:lastModifiedBy>
  <cp:lastPrinted>2020-05-14T02:07:51Z</cp:lastPrinted>
  <dcterms:created xsi:type="dcterms:W3CDTF">2015-01-31T08:06:08Z</dcterms:created>
  <dcterms:modified xsi:type="dcterms:W3CDTF">2020-05-14T02:08:55Z</dcterms:modified>
  <cp:category/>
  <cp:version/>
  <cp:contentType/>
  <cp:contentStatus/>
</cp:coreProperties>
</file>